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Urzednik</author>
  </authors>
  <commentList>
    <comment ref="H15" authorId="0">
      <text>
        <r>
          <rPr>
            <b/>
            <sz val="9"/>
            <rFont val="Tahoma"/>
            <family val="2"/>
          </rPr>
          <t>Urzednik: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<sst xmlns="http://schemas.openxmlformats.org/spreadsheetml/2006/main" count="72" uniqueCount="45">
  <si>
    <t>Dział</t>
  </si>
  <si>
    <t>Rozdział</t>
  </si>
  <si>
    <t>Kwota dotacji</t>
  </si>
  <si>
    <t>podmiotowej</t>
  </si>
  <si>
    <t>przedmiotowej</t>
  </si>
  <si>
    <t>celowej</t>
  </si>
  <si>
    <t>Nazwa jednostki</t>
  </si>
  <si>
    <t>§</t>
  </si>
  <si>
    <t xml:space="preserve"> w zł.</t>
  </si>
  <si>
    <t>921</t>
  </si>
  <si>
    <t>92116</t>
  </si>
  <si>
    <t>2480</t>
  </si>
  <si>
    <t>-</t>
  </si>
  <si>
    <t>Miejsko-Gminna Biblioteka Publiczna                                                                                w Radzyniu Chełmińskim</t>
  </si>
  <si>
    <t xml:space="preserve">                                   OGÓŁEM:</t>
  </si>
  <si>
    <t>Lp.</t>
  </si>
  <si>
    <t>Treść</t>
  </si>
  <si>
    <t>851</t>
  </si>
  <si>
    <t>85154</t>
  </si>
  <si>
    <t>2330</t>
  </si>
  <si>
    <t>Województwo Kujawsko - Pomorskie</t>
  </si>
  <si>
    <t>Kujawsko - Pomorska "Niebieska Linia" Pogotowie dla Ofiar Przemocy w Rodzinie</t>
  </si>
  <si>
    <t>2339</t>
  </si>
  <si>
    <t>720</t>
  </si>
  <si>
    <t>72095</t>
  </si>
  <si>
    <t xml:space="preserve">              -</t>
  </si>
  <si>
    <t>dotacja celowa na organizację usług komunikacji miejskiej  na terenie Miasta                        i Gminy Radzyń Chełmiński</t>
  </si>
  <si>
    <t>dotacja celowa na wkład własy związany                          z realizacją projektu "Infostrada Kujaw                       i Pomorza 2.0"</t>
  </si>
  <si>
    <t>3</t>
  </si>
  <si>
    <t>2</t>
  </si>
  <si>
    <t>Gmina Grudziądz</t>
  </si>
  <si>
    <t xml:space="preserve"> - 2 -</t>
  </si>
  <si>
    <t>Stowarzyszenie Ludowy Gminny Klub Sportowy "Radzynianka" w Radzyniu Chełmińskim</t>
  </si>
  <si>
    <t xml:space="preserve">2. DOTACJE DLA JEDNOSTEK SPOZA SEKTORA  FINANSÓW PUBLICZNYCH  NA 2021 ROK      
</t>
  </si>
  <si>
    <t xml:space="preserve">1. DOTACJE DLA JEDNOSTEK SEKTORA  FINANSÓW PUBLICZNYCH  NA 2021 ROK      
</t>
  </si>
  <si>
    <t>Gmina - Miasto Grudziądz</t>
  </si>
  <si>
    <t>dotacja celowa na częściowe pokrycie kosztów zakupu energii elektrycznej dla Powiatowego Urzędu Pracy w Grudziądzu</t>
  </si>
  <si>
    <t>5</t>
  </si>
  <si>
    <t>dotacja z budżetu dla samorządowej instytucji kultury</t>
  </si>
  <si>
    <t>Parafia Rzymsko - Katolicka pw. św. Anny w Radzyniu Chełmińskim</t>
  </si>
  <si>
    <t>Dotacja celowa na dofinansowanie prac prowadzonych przy obiektach wpisanych do rejestru zabytków polegających na konserwacji fragmentu elewacji kościoła pw. św. Anny w Radzyniu Chełmińskim</t>
  </si>
  <si>
    <t>Stowarzyszenie Wspierania Aktywności Lokalnej w Mieście i Gminie Radzyń Chełmiński, Szumiłowo gm. Radzyń Chełmiński</t>
  </si>
  <si>
    <t>Dotacja na relizację zadania publicznego pn."Rewitalizacja kontaktów społecznych w Zielnowie i Czeczewie"</t>
  </si>
  <si>
    <t>Dotacja na organizację zajęć sportowych dla dzieci, młodzieży i osób dorosłych z zakresu piłki nożnej i tenisa stołowego.</t>
  </si>
  <si>
    <t xml:space="preserve">Załącznik Nr 3 do Zarządzenia nr 106/2021 Burmistrza Miasta i Gminy Radzyń Chełmiński z dnia 16 listopadda 2021r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</si>
</sst>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name val="Arial CE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4"/>
      <color rgb="FF000000"/>
      <name val="Times New Roman"/>
      <family val="1"/>
    </font>
    <font>
      <sz val="8"/>
      <color rgb="FF000000"/>
      <name val="Arial"/>
      <family val="2"/>
    </font>
    <font>
      <b/>
      <sz val="12"/>
      <color rgb="FF000000"/>
      <name val="Czcionka tekstu podstawowego"/>
      <family val="0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medium"/>
    </border>
    <border>
      <left style="double"/>
      <right style="thin"/>
      <top style="medium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" fillId="0" borderId="0" xfId="51" applyFont="1" applyAlignment="1">
      <alignment/>
      <protection/>
    </xf>
    <xf numFmtId="0" fontId="8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5" xfId="52" applyFont="1" applyBorder="1" applyAlignment="1">
      <alignment horizontal="justify" vertical="center" wrapText="1"/>
      <protection/>
    </xf>
    <xf numFmtId="4" fontId="12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1" fillId="0" borderId="17" xfId="52" applyFont="1" applyBorder="1" applyAlignment="1">
      <alignment horizontal="justify" vertical="center" wrapText="1"/>
      <protection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1" fillId="0" borderId="20" xfId="52" applyFont="1" applyBorder="1" applyAlignment="1">
      <alignment horizontal="justify" vertical="center" wrapText="1"/>
      <protection/>
    </xf>
    <xf numFmtId="4" fontId="10" fillId="0" borderId="19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4" fontId="13" fillId="33" borderId="21" xfId="0" applyNumberFormat="1" applyFont="1" applyFill="1" applyBorder="1" applyAlignment="1">
      <alignment horizontal="right" vertical="center" wrapText="1"/>
    </xf>
    <xf numFmtId="4" fontId="13" fillId="33" borderId="21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top" wrapText="1"/>
    </xf>
    <xf numFmtId="0" fontId="48" fillId="34" borderId="11" xfId="0" applyFont="1" applyFill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4" fontId="50" fillId="0" borderId="24" xfId="0" applyNumberFormat="1" applyFont="1" applyBorder="1" applyAlignment="1">
      <alignment horizontal="right" vertical="center" wrapText="1"/>
    </xf>
    <xf numFmtId="0" fontId="51" fillId="0" borderId="25" xfId="0" applyFont="1" applyBorder="1" applyAlignment="1">
      <alignment horizontal="left" vertical="center" wrapText="1"/>
    </xf>
    <xf numFmtId="4" fontId="52" fillId="35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14" fillId="0" borderId="26" xfId="52" applyFont="1" applyBorder="1" applyAlignment="1">
      <alignment vertical="center" wrapText="1"/>
      <protection/>
    </xf>
    <xf numFmtId="4" fontId="50" fillId="0" borderId="27" xfId="0" applyNumberFormat="1" applyFont="1" applyBorder="1" applyAlignment="1">
      <alignment horizontal="center" vertical="center" wrapText="1"/>
    </xf>
    <xf numFmtId="4" fontId="53" fillId="0" borderId="28" xfId="0" applyNumberFormat="1" applyFont="1" applyBorder="1" applyAlignment="1">
      <alignment horizontal="center" vertical="center" wrapText="1"/>
    </xf>
    <xf numFmtId="4" fontId="50" fillId="0" borderId="28" xfId="0" applyNumberFormat="1" applyFont="1" applyBorder="1" applyAlignment="1">
      <alignment horizontal="right" vertical="center" wrapText="1"/>
    </xf>
    <xf numFmtId="0" fontId="50" fillId="0" borderId="29" xfId="0" applyFont="1" applyBorder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30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center" vertical="center" wrapText="1"/>
    </xf>
    <xf numFmtId="0" fontId="54" fillId="34" borderId="31" xfId="0" applyFont="1" applyFill="1" applyBorder="1" applyAlignment="1">
      <alignment horizontal="center" vertical="center" wrapText="1"/>
    </xf>
    <xf numFmtId="0" fontId="48" fillId="34" borderId="32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2" fillId="35" borderId="36" xfId="0" applyFont="1" applyFill="1" applyBorder="1" applyAlignment="1">
      <alignment horizontal="center" vertical="center" wrapText="1"/>
    </xf>
    <xf numFmtId="0" fontId="52" fillId="35" borderId="37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8" fillId="34" borderId="31" xfId="0" applyFont="1" applyFill="1" applyBorder="1" applyAlignment="1">
      <alignment horizontal="center" vertical="center" wrapText="1"/>
    </xf>
    <xf numFmtId="0" fontId="48" fillId="34" borderId="38" xfId="0" applyFont="1" applyFill="1" applyBorder="1" applyAlignment="1">
      <alignment horizontal="center" vertical="top" wrapText="1"/>
    </xf>
    <xf numFmtId="0" fontId="48" fillId="34" borderId="39" xfId="0" applyFont="1" applyFill="1" applyBorder="1" applyAlignment="1">
      <alignment horizontal="center" vertical="top" wrapText="1"/>
    </xf>
    <xf numFmtId="0" fontId="48" fillId="34" borderId="11" xfId="0" applyFont="1" applyFill="1" applyBorder="1" applyAlignment="1">
      <alignment horizontal="center" vertical="top" wrapText="1"/>
    </xf>
    <xf numFmtId="0" fontId="50" fillId="0" borderId="31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top" wrapText="1"/>
    </xf>
    <xf numFmtId="0" fontId="5" fillId="33" borderId="42" xfId="0" applyFont="1" applyFill="1" applyBorder="1" applyAlignment="1">
      <alignment horizontal="center" vertical="top" wrapText="1"/>
    </xf>
    <xf numFmtId="0" fontId="5" fillId="33" borderId="43" xfId="0" applyFont="1" applyFill="1" applyBorder="1" applyAlignment="1">
      <alignment horizontal="center" vertical="top" wrapText="1"/>
    </xf>
    <xf numFmtId="0" fontId="5" fillId="33" borderId="38" xfId="0" applyFont="1" applyFill="1" applyBorder="1" applyAlignment="1">
      <alignment horizontal="center" vertical="top" wrapText="1"/>
    </xf>
    <xf numFmtId="0" fontId="5" fillId="33" borderId="39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48" fillId="34" borderId="41" xfId="0" applyFont="1" applyFill="1" applyBorder="1" applyAlignment="1">
      <alignment horizontal="center" vertical="center" wrapText="1"/>
    </xf>
    <xf numFmtId="0" fontId="48" fillId="34" borderId="43" xfId="0" applyFont="1" applyFill="1" applyBorder="1" applyAlignment="1">
      <alignment horizontal="center" vertical="center" wrapText="1"/>
    </xf>
    <xf numFmtId="0" fontId="48" fillId="34" borderId="44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38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41" xfId="0" applyFont="1" applyFill="1" applyBorder="1" applyAlignment="1">
      <alignment horizontal="center" vertical="top" wrapText="1"/>
    </xf>
    <xf numFmtId="0" fontId="48" fillId="34" borderId="42" xfId="0" applyFont="1" applyFill="1" applyBorder="1" applyAlignment="1">
      <alignment horizontal="center" vertical="top" wrapText="1"/>
    </xf>
    <xf numFmtId="0" fontId="48" fillId="34" borderId="43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0" xfId="51" applyFont="1" applyAlignment="1">
      <alignment horizontal="right"/>
      <protection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F10" sqref="F10"/>
    </sheetView>
  </sheetViews>
  <sheetFormatPr defaultColWidth="8.796875" defaultRowHeight="14.25"/>
  <cols>
    <col min="1" max="1" width="4.09765625" style="0" customWidth="1"/>
    <col min="2" max="2" width="5.59765625" style="0" customWidth="1"/>
    <col min="3" max="3" width="8" style="0" customWidth="1"/>
    <col min="4" max="4" width="1.1015625" style="0" customWidth="1"/>
    <col min="5" max="5" width="6.69921875" style="0" customWidth="1"/>
    <col min="6" max="6" width="23.3984375" style="0" customWidth="1"/>
    <col min="7" max="7" width="37.5" style="0" customWidth="1"/>
    <col min="8" max="8" width="13.69921875" style="0" customWidth="1"/>
    <col min="9" max="9" width="15.09765625" style="0" customWidth="1"/>
    <col min="10" max="10" width="14.5" style="0" customWidth="1"/>
  </cols>
  <sheetData>
    <row r="1" spans="1:10" ht="14.25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</row>
    <row r="2" ht="14.25">
      <c r="I2" s="6"/>
    </row>
    <row r="3" spans="1:10" s="5" customFormat="1" ht="41.25" customHeight="1">
      <c r="A3" s="101" t="s">
        <v>34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s="5" customFormat="1" ht="18.75" customHeight="1" thickBo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6.5" thickTop="1">
      <c r="A5" s="66" t="s">
        <v>15</v>
      </c>
      <c r="B5" s="66" t="s">
        <v>0</v>
      </c>
      <c r="C5" s="93" t="s">
        <v>1</v>
      </c>
      <c r="D5" s="94"/>
      <c r="E5" s="84" t="s">
        <v>7</v>
      </c>
      <c r="F5" s="66" t="s">
        <v>6</v>
      </c>
      <c r="G5" s="66" t="s">
        <v>16</v>
      </c>
      <c r="H5" s="69" t="s">
        <v>2</v>
      </c>
      <c r="I5" s="70"/>
      <c r="J5" s="71"/>
    </row>
    <row r="6" spans="1:10" ht="16.5" thickBot="1">
      <c r="A6" s="67"/>
      <c r="B6" s="67"/>
      <c r="C6" s="95"/>
      <c r="D6" s="96"/>
      <c r="E6" s="67"/>
      <c r="F6" s="67"/>
      <c r="G6" s="67"/>
      <c r="H6" s="72" t="s">
        <v>8</v>
      </c>
      <c r="I6" s="73"/>
      <c r="J6" s="74"/>
    </row>
    <row r="7" spans="1:10" ht="16.5" thickTop="1">
      <c r="A7" s="67"/>
      <c r="B7" s="67"/>
      <c r="C7" s="95"/>
      <c r="D7" s="96"/>
      <c r="E7" s="67"/>
      <c r="F7" s="67"/>
      <c r="G7" s="67"/>
      <c r="H7" s="1"/>
      <c r="I7" s="1"/>
      <c r="J7" s="1"/>
    </row>
    <row r="8" spans="1:10" ht="16.5" thickBot="1">
      <c r="A8" s="68"/>
      <c r="B8" s="68"/>
      <c r="C8" s="97"/>
      <c r="D8" s="98"/>
      <c r="E8" s="68"/>
      <c r="F8" s="68"/>
      <c r="G8" s="68"/>
      <c r="H8" s="2" t="s">
        <v>3</v>
      </c>
      <c r="I8" s="2" t="s">
        <v>4</v>
      </c>
      <c r="J8" s="2" t="s">
        <v>5</v>
      </c>
    </row>
    <row r="9" spans="1:10" ht="15.75" thickBot="1" thickTop="1">
      <c r="A9" s="3">
        <v>1</v>
      </c>
      <c r="B9" s="3">
        <v>2</v>
      </c>
      <c r="C9" s="85">
        <v>3</v>
      </c>
      <c r="D9" s="86"/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</row>
    <row r="10" spans="1:10" ht="50.25" customHeight="1" thickBot="1" thickTop="1">
      <c r="A10" s="26">
        <v>1</v>
      </c>
      <c r="B10" s="26">
        <v>600</v>
      </c>
      <c r="C10" s="49">
        <v>60004</v>
      </c>
      <c r="D10" s="50"/>
      <c r="E10" s="8">
        <v>2310</v>
      </c>
      <c r="F10" s="9" t="s">
        <v>30</v>
      </c>
      <c r="G10" s="10" t="s">
        <v>26</v>
      </c>
      <c r="H10" s="11" t="s">
        <v>12</v>
      </c>
      <c r="I10" s="11" t="s">
        <v>12</v>
      </c>
      <c r="J10" s="12">
        <v>31000</v>
      </c>
    </row>
    <row r="11" spans="1:10" ht="66" customHeight="1" thickBot="1">
      <c r="A11" s="13" t="s">
        <v>29</v>
      </c>
      <c r="B11" s="13" t="s">
        <v>23</v>
      </c>
      <c r="C11" s="99" t="s">
        <v>24</v>
      </c>
      <c r="D11" s="100"/>
      <c r="E11" s="14" t="s">
        <v>22</v>
      </c>
      <c r="F11" s="9" t="s">
        <v>20</v>
      </c>
      <c r="G11" s="15" t="s">
        <v>27</v>
      </c>
      <c r="H11" s="16" t="s">
        <v>12</v>
      </c>
      <c r="I11" s="16" t="s">
        <v>12</v>
      </c>
      <c r="J11" s="17">
        <v>909.42</v>
      </c>
    </row>
    <row r="12" spans="1:10" ht="69" customHeight="1" thickBot="1">
      <c r="A12" s="13" t="s">
        <v>28</v>
      </c>
      <c r="B12" s="13" t="s">
        <v>17</v>
      </c>
      <c r="C12" s="99" t="s">
        <v>18</v>
      </c>
      <c r="D12" s="100"/>
      <c r="E12" s="14" t="s">
        <v>19</v>
      </c>
      <c r="F12" s="9" t="s">
        <v>20</v>
      </c>
      <c r="G12" s="15" t="s">
        <v>21</v>
      </c>
      <c r="H12" s="16" t="s">
        <v>12</v>
      </c>
      <c r="I12" s="16" t="s">
        <v>12</v>
      </c>
      <c r="J12" s="17">
        <v>231.35</v>
      </c>
    </row>
    <row r="13" spans="1:10" ht="60.75" customHeight="1" thickBot="1" thickTop="1">
      <c r="A13" s="26">
        <v>4</v>
      </c>
      <c r="B13" s="26">
        <v>853</v>
      </c>
      <c r="C13" s="49">
        <v>85333</v>
      </c>
      <c r="D13" s="50"/>
      <c r="E13" s="8">
        <v>2710</v>
      </c>
      <c r="F13" s="9" t="s">
        <v>35</v>
      </c>
      <c r="G13" s="10" t="s">
        <v>36</v>
      </c>
      <c r="H13" s="11" t="s">
        <v>12</v>
      </c>
      <c r="I13" s="11" t="s">
        <v>12</v>
      </c>
      <c r="J13" s="12">
        <v>5000</v>
      </c>
    </row>
    <row r="14" spans="1:10" ht="90" customHeight="1" thickBot="1">
      <c r="A14" s="18" t="s">
        <v>37</v>
      </c>
      <c r="B14" s="18" t="s">
        <v>9</v>
      </c>
      <c r="C14" s="91" t="s">
        <v>10</v>
      </c>
      <c r="D14" s="92"/>
      <c r="E14" s="19" t="s">
        <v>11</v>
      </c>
      <c r="F14" s="20" t="s">
        <v>13</v>
      </c>
      <c r="G14" s="21" t="s">
        <v>38</v>
      </c>
      <c r="H14" s="22">
        <v>320000</v>
      </c>
      <c r="I14" s="23" t="s">
        <v>12</v>
      </c>
      <c r="J14" s="23" t="s">
        <v>25</v>
      </c>
    </row>
    <row r="15" spans="1:10" ht="38.25" customHeight="1" thickBot="1" thickTop="1">
      <c r="A15" s="88" t="s">
        <v>14</v>
      </c>
      <c r="B15" s="89"/>
      <c r="C15" s="89"/>
      <c r="D15" s="89"/>
      <c r="E15" s="89"/>
      <c r="F15" s="89"/>
      <c r="G15" s="90"/>
      <c r="H15" s="24">
        <f>SUM(H10:H14)</f>
        <v>320000</v>
      </c>
      <c r="I15" s="25">
        <f>SUM(I11:I14)</f>
        <v>0</v>
      </c>
      <c r="J15" s="24">
        <f>SUM(J10:J14)</f>
        <v>37140.77</v>
      </c>
    </row>
    <row r="16" ht="15" thickTop="1"/>
    <row r="21" spans="1:10" ht="13.5" customHeight="1">
      <c r="A21" s="58" t="s">
        <v>31</v>
      </c>
      <c r="B21" s="58"/>
      <c r="C21" s="58"/>
      <c r="D21" s="58"/>
      <c r="E21" s="58"/>
      <c r="F21" s="58"/>
      <c r="G21" s="58"/>
      <c r="H21" s="58"/>
      <c r="I21" s="58"/>
      <c r="J21" s="58"/>
    </row>
    <row r="23" spans="1:10" ht="46.5" customHeight="1" thickBot="1">
      <c r="A23" s="59" t="s">
        <v>33</v>
      </c>
      <c r="B23" s="59"/>
      <c r="C23" s="59"/>
      <c r="D23" s="59"/>
      <c r="E23" s="59"/>
      <c r="F23" s="59"/>
      <c r="G23" s="59"/>
      <c r="H23" s="59"/>
      <c r="I23" s="59"/>
      <c r="J23" s="59"/>
    </row>
    <row r="24" spans="1:10" ht="16.5" thickTop="1">
      <c r="A24" s="60" t="s">
        <v>15</v>
      </c>
      <c r="B24" s="60" t="s">
        <v>0</v>
      </c>
      <c r="C24" s="75" t="s">
        <v>1</v>
      </c>
      <c r="D24" s="76"/>
      <c r="E24" s="46" t="s">
        <v>7</v>
      </c>
      <c r="F24" s="60" t="s">
        <v>6</v>
      </c>
      <c r="G24" s="60" t="s">
        <v>16</v>
      </c>
      <c r="H24" s="81" t="s">
        <v>2</v>
      </c>
      <c r="I24" s="82"/>
      <c r="J24" s="83"/>
    </row>
    <row r="25" spans="1:10" ht="16.5" thickBot="1">
      <c r="A25" s="47"/>
      <c r="B25" s="47"/>
      <c r="C25" s="77"/>
      <c r="D25" s="78"/>
      <c r="E25" s="47"/>
      <c r="F25" s="47"/>
      <c r="G25" s="47"/>
      <c r="H25" s="61" t="s">
        <v>8</v>
      </c>
      <c r="I25" s="62"/>
      <c r="J25" s="63"/>
    </row>
    <row r="26" spans="1:10" ht="16.5" thickTop="1">
      <c r="A26" s="47"/>
      <c r="B26" s="47"/>
      <c r="C26" s="77"/>
      <c r="D26" s="78"/>
      <c r="E26" s="47"/>
      <c r="F26" s="47"/>
      <c r="G26" s="47"/>
      <c r="H26" s="27"/>
      <c r="I26" s="27"/>
      <c r="J26" s="27"/>
    </row>
    <row r="27" spans="1:10" ht="16.5" thickBot="1">
      <c r="A27" s="48"/>
      <c r="B27" s="48"/>
      <c r="C27" s="79"/>
      <c r="D27" s="80"/>
      <c r="E27" s="48"/>
      <c r="F27" s="48"/>
      <c r="G27" s="48"/>
      <c r="H27" s="28" t="s">
        <v>3</v>
      </c>
      <c r="I27" s="28" t="s">
        <v>4</v>
      </c>
      <c r="J27" s="28" t="s">
        <v>5</v>
      </c>
    </row>
    <row r="28" spans="1:10" ht="15.75" thickBot="1" thickTop="1">
      <c r="A28" s="29">
        <v>1</v>
      </c>
      <c r="B28" s="29">
        <v>2</v>
      </c>
      <c r="C28" s="51">
        <v>3</v>
      </c>
      <c r="D28" s="52"/>
      <c r="E28" s="30">
        <v>4</v>
      </c>
      <c r="F28" s="30">
        <v>5</v>
      </c>
      <c r="G28" s="30">
        <v>6</v>
      </c>
      <c r="H28" s="30">
        <v>7</v>
      </c>
      <c r="I28" s="30">
        <v>8</v>
      </c>
      <c r="J28" s="30">
        <v>9</v>
      </c>
    </row>
    <row r="29" spans="1:10" ht="92.25" customHeight="1" thickBot="1" thickTop="1">
      <c r="A29" s="31">
        <v>1</v>
      </c>
      <c r="B29" s="64">
        <v>921</v>
      </c>
      <c r="C29" s="53">
        <v>92120</v>
      </c>
      <c r="D29" s="54"/>
      <c r="E29" s="32">
        <v>2720</v>
      </c>
      <c r="F29" s="42" t="s">
        <v>39</v>
      </c>
      <c r="G29" s="38" t="s">
        <v>40</v>
      </c>
      <c r="H29" s="39" t="s">
        <v>12</v>
      </c>
      <c r="I29" s="40" t="s">
        <v>12</v>
      </c>
      <c r="J29" s="41">
        <v>25000</v>
      </c>
    </row>
    <row r="30" spans="1:10" ht="102.75" customHeight="1" thickBot="1">
      <c r="A30" s="31">
        <v>2</v>
      </c>
      <c r="B30" s="65"/>
      <c r="C30" s="53">
        <v>92195</v>
      </c>
      <c r="D30" s="54"/>
      <c r="E30" s="32">
        <v>2360</v>
      </c>
      <c r="F30" s="44" t="s">
        <v>41</v>
      </c>
      <c r="G30" s="34" t="s">
        <v>42</v>
      </c>
      <c r="H30" s="32" t="s">
        <v>12</v>
      </c>
      <c r="I30" s="32" t="s">
        <v>12</v>
      </c>
      <c r="J30" s="33">
        <v>4000</v>
      </c>
    </row>
    <row r="31" spans="1:10" ht="114" customHeight="1" thickBot="1">
      <c r="A31" s="31">
        <v>3</v>
      </c>
      <c r="B31" s="45">
        <v>926</v>
      </c>
      <c r="C31" s="53">
        <v>92605</v>
      </c>
      <c r="D31" s="54"/>
      <c r="E31" s="32">
        <v>2360</v>
      </c>
      <c r="F31" s="43" t="s">
        <v>32</v>
      </c>
      <c r="G31" s="34" t="s">
        <v>43</v>
      </c>
      <c r="H31" s="32" t="s">
        <v>12</v>
      </c>
      <c r="I31" s="32" t="s">
        <v>12</v>
      </c>
      <c r="J31" s="33">
        <v>112000</v>
      </c>
    </row>
    <row r="32" spans="1:10" ht="37.5" customHeight="1" thickBot="1">
      <c r="A32" s="55" t="s">
        <v>14</v>
      </c>
      <c r="B32" s="56"/>
      <c r="C32" s="56"/>
      <c r="D32" s="56"/>
      <c r="E32" s="56"/>
      <c r="F32" s="56"/>
      <c r="G32" s="57"/>
      <c r="H32" s="35">
        <f>SUM(H31)</f>
        <v>0</v>
      </c>
      <c r="I32" s="35">
        <f>SUM(I31)</f>
        <v>0</v>
      </c>
      <c r="J32" s="35">
        <f>SUM(J29:J31)</f>
        <v>141000</v>
      </c>
    </row>
    <row r="33" ht="15" thickTop="1"/>
    <row r="35" spans="6:10" ht="57.75" customHeight="1">
      <c r="F35" s="36"/>
      <c r="G35" s="36"/>
      <c r="J35" s="37"/>
    </row>
  </sheetData>
  <sheetProtection/>
  <mergeCells count="33">
    <mergeCell ref="C10:D10"/>
    <mergeCell ref="C11:D11"/>
    <mergeCell ref="A3:J3"/>
    <mergeCell ref="H24:J24"/>
    <mergeCell ref="E5:E8"/>
    <mergeCell ref="C9:D9"/>
    <mergeCell ref="A1:J1"/>
    <mergeCell ref="A15:G15"/>
    <mergeCell ref="C14:D14"/>
    <mergeCell ref="B5:B8"/>
    <mergeCell ref="C5:D8"/>
    <mergeCell ref="G5:G8"/>
    <mergeCell ref="C12:D12"/>
    <mergeCell ref="C30:D30"/>
    <mergeCell ref="H25:J25"/>
    <mergeCell ref="B29:B30"/>
    <mergeCell ref="A5:A8"/>
    <mergeCell ref="H5:J5"/>
    <mergeCell ref="H6:J6"/>
    <mergeCell ref="C24:D27"/>
    <mergeCell ref="F5:F8"/>
    <mergeCell ref="F24:F27"/>
    <mergeCell ref="G24:G27"/>
    <mergeCell ref="E24:E27"/>
    <mergeCell ref="C13:D13"/>
    <mergeCell ref="C28:D28"/>
    <mergeCell ref="C31:D31"/>
    <mergeCell ref="A32:G32"/>
    <mergeCell ref="A21:J21"/>
    <mergeCell ref="A23:J23"/>
    <mergeCell ref="A24:A27"/>
    <mergeCell ref="B24:B27"/>
    <mergeCell ref="C29:D29"/>
  </mergeCells>
  <printOptions/>
  <pageMargins left="0.31496062992125984" right="0.31496062992125984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Urzednik</dc:creator>
  <cp:keywords/>
  <dc:description/>
  <cp:lastModifiedBy>sekretariat</cp:lastModifiedBy>
  <cp:lastPrinted>2021-11-15T17:07:30Z</cp:lastPrinted>
  <dcterms:created xsi:type="dcterms:W3CDTF">2009-11-07T15:57:01Z</dcterms:created>
  <dcterms:modified xsi:type="dcterms:W3CDTF">2021-11-19T08:51:00Z</dcterms:modified>
  <cp:category/>
  <cp:version/>
  <cp:contentType/>
  <cp:contentStatus/>
</cp:coreProperties>
</file>