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<sst xmlns="http://schemas.openxmlformats.org/spreadsheetml/2006/main" count="74" uniqueCount="45">
  <si>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w tym:</t>
  </si>
  <si>
    <t>x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</si>
  <si>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</si>
  <si>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</si>
  <si>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</si>
  <si>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</si>
  <si>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</si>
  <si>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</si>
  <si>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</si>
  <si>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</si>
  <si>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</si>
  <si>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</si>
  <si>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</si>
  <si>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</si>
  <si>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</si>
  <si>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</si>
  <si>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</si>
  <si>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</si>
  <si>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</si>
  <si>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</si>
  <si>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</si>
  <si>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Wydatki bieżące razem: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</si>
  <si>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</si>
  <si>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</si>
  <si>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</si>
  <si>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</si>
  <si>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</si>
  <si>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Klasyfikacja (dział, rozdział,
paragraf)</t>
  </si>
  <si>
    <t>Załącznik Nr 7</t>
  </si>
  <si>
    <t>Wydatki na programy i projekty realizowane ze środków pochodzących z funduszy strukturalnych</t>
  </si>
  <si>
    <t xml:space="preserve">            2008 r.</t>
  </si>
  <si>
    <t>Środki z budżetu krajowego</t>
  </si>
  <si>
    <t>Sektorowy Program Operacyjny Rozwój Zasobów Ludzkich 2004 - 2006</t>
  </si>
  <si>
    <t>Priorytet I Aktywna polityka rynku pracy oraz integracji zawodowej i społecznej</t>
  </si>
  <si>
    <t>Działanie 1.5  Promocja aktywnej polityki społecznej poprzez wsparcie grup szczególnego ryzyka</t>
  </si>
  <si>
    <t>Centrum Integracji Społecznej w Szumiłowie</t>
  </si>
  <si>
    <t>852/85232/2578</t>
  </si>
  <si>
    <t>Europejski Fundusz Społeczny</t>
  </si>
  <si>
    <t>1.1</t>
  </si>
  <si>
    <t xml:space="preserve">Ogółem </t>
  </si>
  <si>
    <t>-</t>
  </si>
  <si>
    <t>Rady Miejskiej</t>
  </si>
  <si>
    <t>Radzynia Chełmińskiego</t>
  </si>
  <si>
    <t>do uchwały Nr  V/31/07</t>
  </si>
  <si>
    <t>z dnia 14 marca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</si>
</sst>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8" applyFont="1">
      <alignment/>
      <protection/>
    </xf>
    <xf numFmtId="0" fontId="2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3" fillId="0" borderId="0" xfId="18" applyFont="1" applyAlignment="1">
      <alignment/>
      <protection/>
    </xf>
    <xf numFmtId="0" fontId="4" fillId="0" borderId="1" xfId="18" applyFont="1" applyBorder="1" applyAlignment="1">
      <alignment horizontal="center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6" fillId="0" borderId="4" xfId="18" applyFont="1" applyBorder="1" applyAlignment="1">
      <alignment horizontal="center"/>
      <protection/>
    </xf>
    <xf numFmtId="0" fontId="6" fillId="0" borderId="4" xfId="18" applyFont="1" applyBorder="1">
      <alignment/>
      <protection/>
    </xf>
    <xf numFmtId="3" fontId="6" fillId="0" borderId="4" xfId="18" applyNumberFormat="1" applyFont="1" applyBorder="1">
      <alignment/>
      <protection/>
    </xf>
    <xf numFmtId="0" fontId="9" fillId="0" borderId="4" xfId="18" applyFont="1" applyBorder="1">
      <alignment/>
      <protection/>
    </xf>
    <xf numFmtId="0" fontId="9" fillId="0" borderId="4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/>
      <protection/>
    </xf>
    <xf numFmtId="3" fontId="9" fillId="0" borderId="4" xfId="18" applyNumberFormat="1" applyFont="1" applyBorder="1">
      <alignment/>
      <protection/>
    </xf>
    <xf numFmtId="0" fontId="9" fillId="0" borderId="4" xfId="18" applyFont="1" applyBorder="1" applyAlignment="1">
      <alignment/>
      <protection/>
    </xf>
    <xf numFmtId="3" fontId="9" fillId="0" borderId="4" xfId="18" applyNumberFormat="1" applyFont="1" applyBorder="1" applyAlignment="1">
      <alignment/>
      <protection/>
    </xf>
    <xf numFmtId="3" fontId="6" fillId="0" borderId="4" xfId="18" applyNumberFormat="1" applyFont="1" applyBorder="1" applyAlignment="1">
      <alignment horizontal="center"/>
      <protection/>
    </xf>
    <xf numFmtId="3" fontId="9" fillId="0" borderId="4" xfId="18" applyNumberFormat="1" applyFont="1" applyBorder="1" applyAlignment="1">
      <alignment horizontal="center"/>
      <protection/>
    </xf>
    <xf numFmtId="3" fontId="6" fillId="0" borderId="5" xfId="18" applyNumberFormat="1" applyFont="1" applyBorder="1">
      <alignment/>
      <protection/>
    </xf>
    <xf numFmtId="3" fontId="6" fillId="0" borderId="5" xfId="18" applyNumberFormat="1" applyFont="1" applyBorder="1" applyAlignment="1">
      <alignment horizontal="center"/>
      <protection/>
    </xf>
    <xf numFmtId="0" fontId="3" fillId="0" borderId="6" xfId="18" applyFont="1" applyFill="1" applyBorder="1">
      <alignment/>
      <protection/>
    </xf>
    <xf numFmtId="0" fontId="4" fillId="0" borderId="7" xfId="18" applyFont="1" applyBorder="1" applyAlignment="1">
      <alignment horizontal="center" vertical="center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10" fillId="0" borderId="0" xfId="18" applyFont="1" applyAlignment="1">
      <alignment horizontal="center"/>
      <protection/>
    </xf>
    <xf numFmtId="0" fontId="2" fillId="0" borderId="5" xfId="18" applyFont="1" applyFill="1" applyBorder="1" applyAlignment="1">
      <alignment horizontal="center" vertical="center" wrapText="1"/>
      <protection/>
    </xf>
    <xf numFmtId="0" fontId="2" fillId="0" borderId="8" xfId="18" applyFont="1" applyFill="1" applyBorder="1" applyAlignment="1">
      <alignment horizontal="center" vertical="center" wrapText="1"/>
      <protection/>
    </xf>
    <xf numFmtId="0" fontId="2" fillId="0" borderId="9" xfId="18" applyFont="1" applyFill="1" applyBorder="1" applyAlignment="1">
      <alignment horizontal="center" vertical="center"/>
      <protection/>
    </xf>
    <xf numFmtId="0" fontId="2" fillId="0" borderId="5" xfId="18" applyFont="1" applyFill="1" applyBorder="1" applyAlignment="1">
      <alignment horizontal="center" vertical="center"/>
      <protection/>
    </xf>
    <xf numFmtId="0" fontId="2" fillId="0" borderId="8" xfId="18" applyFont="1" applyFill="1" applyBorder="1" applyAlignment="1">
      <alignment horizontal="center" vertical="center"/>
      <protection/>
    </xf>
    <xf numFmtId="0" fontId="2" fillId="0" borderId="9" xfId="18" applyFont="1" applyFill="1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center"/>
      <protection/>
    </xf>
    <xf numFmtId="0" fontId="9" fillId="0" borderId="4" xfId="18" applyFont="1" applyBorder="1" applyAlignment="1">
      <alignment horizontal="center" vertical="center"/>
      <protection/>
    </xf>
    <xf numFmtId="0" fontId="10" fillId="0" borderId="0" xfId="18" applyFont="1" applyAlignment="1">
      <alignment horizontal="center"/>
      <protection/>
    </xf>
    <xf numFmtId="0" fontId="2" fillId="0" borderId="10" xfId="18" applyFont="1" applyBorder="1" applyAlignment="1">
      <alignment horizontal="center"/>
      <protection/>
    </xf>
    <xf numFmtId="0" fontId="2" fillId="0" borderId="11" xfId="18" applyFont="1" applyBorder="1" applyAlignment="1">
      <alignment horizontal="center"/>
      <protection/>
    </xf>
    <xf numFmtId="0" fontId="6" fillId="0" borderId="12" xfId="18" applyFont="1" applyBorder="1" applyAlignment="1">
      <alignment horizontal="center"/>
      <protection/>
    </xf>
    <xf numFmtId="0" fontId="6" fillId="0" borderId="13" xfId="18" applyFont="1" applyBorder="1" applyAlignment="1">
      <alignment horizontal="center"/>
      <protection/>
    </xf>
    <xf numFmtId="0" fontId="9" fillId="0" borderId="14" xfId="18" applyFont="1" applyBorder="1" applyAlignment="1">
      <alignment horizontal="left"/>
      <protection/>
    </xf>
    <xf numFmtId="0" fontId="9" fillId="0" borderId="15" xfId="18" applyFont="1" applyBorder="1" applyAlignment="1">
      <alignment horizontal="left"/>
      <protection/>
    </xf>
    <xf numFmtId="0" fontId="9" fillId="0" borderId="16" xfId="18" applyFont="1" applyBorder="1" applyAlignment="1">
      <alignment horizontal="left"/>
      <protection/>
    </xf>
    <xf numFmtId="0" fontId="9" fillId="0" borderId="2" xfId="18" applyFont="1" applyBorder="1" applyAlignment="1">
      <alignment horizontal="left"/>
      <protection/>
    </xf>
    <xf numFmtId="0" fontId="9" fillId="0" borderId="0" xfId="18" applyFont="1" applyBorder="1" applyAlignment="1">
      <alignment horizontal="left"/>
      <protection/>
    </xf>
    <xf numFmtId="0" fontId="9" fillId="0" borderId="3" xfId="18" applyFont="1" applyBorder="1" applyAlignment="1">
      <alignment horizontal="left"/>
      <protection/>
    </xf>
    <xf numFmtId="0" fontId="9" fillId="0" borderId="17" xfId="18" applyFont="1" applyBorder="1" applyAlignment="1">
      <alignment horizontal="left"/>
      <protection/>
    </xf>
    <xf numFmtId="0" fontId="9" fillId="0" borderId="18" xfId="18" applyFont="1" applyBorder="1" applyAlignment="1">
      <alignment horizontal="left"/>
      <protection/>
    </xf>
    <xf numFmtId="0" fontId="9" fillId="0" borderId="19" xfId="18" applyFont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C1">
      <selection activeCell="D3" sqref="D3"/>
    </sheetView>
  </sheetViews>
  <sheetFormatPr defaultColWidth="9.00390625" defaultRowHeight="12.75"/>
  <cols>
    <col min="1" max="1" width="3.625" style="1" bestFit="1" customWidth="1"/>
    <col min="2" max="2" width="22.75390625" style="1" customWidth="1"/>
    <col min="3" max="3" width="10.875" style="1" customWidth="1"/>
    <col min="4" max="4" width="13.875" style="1" customWidth="1"/>
    <col min="5" max="5" width="10.625" style="1" customWidth="1"/>
    <col min="6" max="6" width="7.75390625" style="1" customWidth="1"/>
    <col min="7" max="7" width="7.25390625" style="1" customWidth="1"/>
    <col min="8" max="8" width="8.125" style="1" customWidth="1"/>
    <col min="9" max="9" width="8.75390625" style="1" customWidth="1"/>
    <col min="10" max="10" width="8.1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8.75390625" style="1" customWidth="1"/>
    <col min="18" max="16384" width="10.25390625" style="1" customWidth="1"/>
  </cols>
  <sheetData>
    <row r="1" spans="15:17" ht="11.25">
      <c r="O1" s="4" t="s">
        <v>28</v>
      </c>
      <c r="P1" s="4"/>
      <c r="Q1" s="4"/>
    </row>
    <row r="2" spans="15:17" ht="11.25">
      <c r="O2" s="4" t="s">
        <v>43</v>
      </c>
      <c r="P2" s="4"/>
      <c r="Q2" s="4"/>
    </row>
    <row r="3" spans="15:17" ht="11.25">
      <c r="O3" s="4" t="s">
        <v>41</v>
      </c>
      <c r="P3" s="4"/>
      <c r="Q3" s="4"/>
    </row>
    <row r="4" spans="15:17" ht="11.25">
      <c r="O4" s="4" t="s">
        <v>42</v>
      </c>
      <c r="P4" s="4"/>
      <c r="Q4" s="4"/>
    </row>
    <row r="5" spans="15:17" ht="11.25">
      <c r="O5" s="4" t="s">
        <v>44</v>
      </c>
      <c r="P5" s="4"/>
      <c r="Q5" s="4"/>
    </row>
    <row r="6" spans="14:17" ht="11.25">
      <c r="N6" s="3"/>
      <c r="O6" s="3"/>
      <c r="P6" s="3"/>
      <c r="Q6" s="3"/>
    </row>
    <row r="7" spans="14:17" ht="11.25">
      <c r="N7" s="3"/>
      <c r="O7" s="3"/>
      <c r="P7" s="3"/>
      <c r="Q7" s="3"/>
    </row>
    <row r="9" spans="1:17" ht="23.25" customHeight="1">
      <c r="A9" s="33" t="s">
        <v>29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23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23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2" thickTop="1">
      <c r="A13" s="27" t="s">
        <v>2</v>
      </c>
      <c r="B13" s="27" t="s">
        <v>5</v>
      </c>
      <c r="C13" s="30" t="s">
        <v>6</v>
      </c>
      <c r="D13" s="30" t="s">
        <v>27</v>
      </c>
      <c r="E13" s="30" t="s">
        <v>25</v>
      </c>
      <c r="F13" s="27" t="s">
        <v>0</v>
      </c>
      <c r="G13" s="27"/>
      <c r="H13" s="27" t="s">
        <v>4</v>
      </c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1.25">
      <c r="A14" s="28"/>
      <c r="B14" s="28"/>
      <c r="C14" s="25"/>
      <c r="D14" s="25"/>
      <c r="E14" s="25"/>
      <c r="F14" s="25" t="s">
        <v>22</v>
      </c>
      <c r="G14" s="25" t="s">
        <v>23</v>
      </c>
      <c r="H14" s="28" t="s">
        <v>3</v>
      </c>
      <c r="I14" s="28"/>
      <c r="J14" s="28"/>
      <c r="K14" s="28"/>
      <c r="L14" s="28"/>
      <c r="M14" s="28"/>
      <c r="N14" s="28"/>
      <c r="O14" s="28"/>
      <c r="P14" s="28"/>
      <c r="Q14" s="28"/>
    </row>
    <row r="15" spans="1:17" ht="11.25">
      <c r="A15" s="28"/>
      <c r="B15" s="28"/>
      <c r="C15" s="25"/>
      <c r="D15" s="25"/>
      <c r="E15" s="25"/>
      <c r="F15" s="25"/>
      <c r="G15" s="25"/>
      <c r="H15" s="25" t="s">
        <v>8</v>
      </c>
      <c r="I15" s="28" t="s">
        <v>9</v>
      </c>
      <c r="J15" s="28"/>
      <c r="K15" s="28"/>
      <c r="L15" s="28"/>
      <c r="M15" s="28"/>
      <c r="N15" s="28"/>
      <c r="O15" s="28"/>
      <c r="P15" s="28"/>
      <c r="Q15" s="28"/>
    </row>
    <row r="16" spans="1:17" ht="14.25" customHeight="1">
      <c r="A16" s="28"/>
      <c r="B16" s="28"/>
      <c r="C16" s="25"/>
      <c r="D16" s="25"/>
      <c r="E16" s="25"/>
      <c r="F16" s="25"/>
      <c r="G16" s="25"/>
      <c r="H16" s="25"/>
      <c r="I16" s="28" t="s">
        <v>31</v>
      </c>
      <c r="J16" s="28"/>
      <c r="K16" s="28"/>
      <c r="L16" s="28"/>
      <c r="M16" s="28" t="s">
        <v>7</v>
      </c>
      <c r="N16" s="28"/>
      <c r="O16" s="28"/>
      <c r="P16" s="28"/>
      <c r="Q16" s="28"/>
    </row>
    <row r="17" spans="1:17" ht="12.75" customHeight="1">
      <c r="A17" s="28"/>
      <c r="B17" s="28"/>
      <c r="C17" s="25"/>
      <c r="D17" s="25"/>
      <c r="E17" s="25"/>
      <c r="F17" s="25"/>
      <c r="G17" s="25"/>
      <c r="H17" s="25"/>
      <c r="I17" s="25" t="s">
        <v>10</v>
      </c>
      <c r="J17" s="28" t="s">
        <v>11</v>
      </c>
      <c r="K17" s="28"/>
      <c r="L17" s="28"/>
      <c r="M17" s="25" t="s">
        <v>12</v>
      </c>
      <c r="N17" s="25" t="s">
        <v>11</v>
      </c>
      <c r="O17" s="25"/>
      <c r="P17" s="25"/>
      <c r="Q17" s="25"/>
    </row>
    <row r="18" spans="1:17" ht="68.25" customHeight="1" thickBot="1">
      <c r="A18" s="29"/>
      <c r="B18" s="29"/>
      <c r="C18" s="26"/>
      <c r="D18" s="26"/>
      <c r="E18" s="26"/>
      <c r="F18" s="26"/>
      <c r="G18" s="26"/>
      <c r="H18" s="26"/>
      <c r="I18" s="26"/>
      <c r="J18" s="23" t="s">
        <v>24</v>
      </c>
      <c r="K18" s="23" t="s">
        <v>13</v>
      </c>
      <c r="L18" s="23" t="s">
        <v>15</v>
      </c>
      <c r="M18" s="26"/>
      <c r="N18" s="23" t="s">
        <v>14</v>
      </c>
      <c r="O18" s="23" t="s">
        <v>24</v>
      </c>
      <c r="P18" s="23" t="s">
        <v>13</v>
      </c>
      <c r="Q18" s="23" t="s">
        <v>15</v>
      </c>
    </row>
    <row r="19" spans="1:17" ht="12" customHeight="1" thickTop="1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</row>
    <row r="20" spans="1:17" ht="7.5" customHeight="1">
      <c r="A20" s="5"/>
      <c r="B20" s="5"/>
      <c r="C20" s="6"/>
      <c r="D20" s="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s="2" customFormat="1" ht="19.5" customHeight="1">
      <c r="A21" s="8">
        <v>1</v>
      </c>
      <c r="B21" s="9" t="s">
        <v>21</v>
      </c>
      <c r="C21" s="36" t="s">
        <v>1</v>
      </c>
      <c r="D21" s="37"/>
      <c r="E21" s="10">
        <v>497197</v>
      </c>
      <c r="F21" s="10">
        <v>112536</v>
      </c>
      <c r="G21" s="10">
        <f>SUM(G26)</f>
        <v>384661</v>
      </c>
      <c r="H21" s="10">
        <v>497197</v>
      </c>
      <c r="I21" s="10">
        <v>112536</v>
      </c>
      <c r="J21" s="17" t="s">
        <v>40</v>
      </c>
      <c r="K21" s="17" t="s">
        <v>40</v>
      </c>
      <c r="L21" s="10">
        <v>112536</v>
      </c>
      <c r="M21" s="10">
        <f>SUM(M26)</f>
        <v>384661</v>
      </c>
      <c r="N21" s="17" t="s">
        <v>40</v>
      </c>
      <c r="O21" s="17" t="s">
        <v>40</v>
      </c>
      <c r="P21" s="17" t="s">
        <v>40</v>
      </c>
      <c r="Q21" s="10">
        <f>SUM(Q26)</f>
        <v>384661</v>
      </c>
    </row>
    <row r="22" spans="1:17" ht="12.75" customHeight="1">
      <c r="A22" s="32" t="s">
        <v>38</v>
      </c>
      <c r="B22" s="11" t="s">
        <v>16</v>
      </c>
      <c r="C22" s="38" t="s">
        <v>32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40"/>
    </row>
    <row r="23" spans="1:17" ht="12.75">
      <c r="A23" s="32"/>
      <c r="B23" s="11" t="s">
        <v>17</v>
      </c>
      <c r="C23" s="41" t="s">
        <v>33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</row>
    <row r="24" spans="1:17" ht="12.75">
      <c r="A24" s="32"/>
      <c r="B24" s="11" t="s">
        <v>18</v>
      </c>
      <c r="C24" s="41" t="s">
        <v>34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2.75" customHeight="1">
      <c r="A25" s="32"/>
      <c r="B25" s="11" t="s">
        <v>19</v>
      </c>
      <c r="C25" s="44" t="s">
        <v>35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38.25">
      <c r="A26" s="32"/>
      <c r="B26" s="11" t="s">
        <v>20</v>
      </c>
      <c r="C26" s="12" t="s">
        <v>37</v>
      </c>
      <c r="D26" s="13" t="s">
        <v>36</v>
      </c>
      <c r="E26" s="14">
        <v>497197</v>
      </c>
      <c r="F26" s="14">
        <v>112536</v>
      </c>
      <c r="G26" s="14">
        <f>SUM(G27,G28)</f>
        <v>384661</v>
      </c>
      <c r="H26" s="14">
        <v>497197</v>
      </c>
      <c r="I26" s="14">
        <v>112536</v>
      </c>
      <c r="J26" s="18" t="s">
        <v>40</v>
      </c>
      <c r="K26" s="18" t="s">
        <v>40</v>
      </c>
      <c r="L26" s="14">
        <v>112536</v>
      </c>
      <c r="M26" s="14">
        <f>SUM(M27,M28)</f>
        <v>384661</v>
      </c>
      <c r="N26" s="18" t="s">
        <v>40</v>
      </c>
      <c r="O26" s="18" t="s">
        <v>40</v>
      </c>
      <c r="P26" s="18" t="s">
        <v>40</v>
      </c>
      <c r="Q26" s="14">
        <f>SUM(Q27,Q28)</f>
        <v>384661</v>
      </c>
    </row>
    <row r="27" spans="1:17" ht="12.75">
      <c r="A27" s="32"/>
      <c r="B27" s="11" t="s">
        <v>26</v>
      </c>
      <c r="C27" s="15"/>
      <c r="D27" s="15"/>
      <c r="E27" s="14">
        <v>469942</v>
      </c>
      <c r="F27" s="14">
        <v>107085</v>
      </c>
      <c r="G27" s="14">
        <v>362857</v>
      </c>
      <c r="H27" s="14">
        <v>469942</v>
      </c>
      <c r="I27" s="14">
        <v>107085</v>
      </c>
      <c r="J27" s="18" t="s">
        <v>40</v>
      </c>
      <c r="K27" s="18" t="s">
        <v>40</v>
      </c>
      <c r="L27" s="14">
        <v>107085</v>
      </c>
      <c r="M27" s="14">
        <f>SUM(N27,O27,P27,Q27)</f>
        <v>362857</v>
      </c>
      <c r="N27" s="18" t="s">
        <v>40</v>
      </c>
      <c r="O27" s="18" t="s">
        <v>40</v>
      </c>
      <c r="P27" s="18" t="s">
        <v>40</v>
      </c>
      <c r="Q27" s="16">
        <v>362857</v>
      </c>
    </row>
    <row r="28" spans="1:17" ht="12.75">
      <c r="A28" s="32"/>
      <c r="B28" s="11" t="s">
        <v>30</v>
      </c>
      <c r="C28" s="15"/>
      <c r="D28" s="15"/>
      <c r="E28" s="14">
        <f>SUM(F28,G28)</f>
        <v>27255</v>
      </c>
      <c r="F28" s="14">
        <v>5451</v>
      </c>
      <c r="G28" s="14">
        <v>21804</v>
      </c>
      <c r="H28" s="14">
        <f>SUM(I28,M28)</f>
        <v>27255</v>
      </c>
      <c r="I28" s="14">
        <f>SUM(J28,K28,L28)</f>
        <v>5451</v>
      </c>
      <c r="J28" s="18" t="s">
        <v>40</v>
      </c>
      <c r="K28" s="18" t="s">
        <v>40</v>
      </c>
      <c r="L28" s="16">
        <v>5451</v>
      </c>
      <c r="M28" s="14">
        <f>SUM(N28,O28,P28,Q28)</f>
        <v>21804</v>
      </c>
      <c r="N28" s="18" t="s">
        <v>40</v>
      </c>
      <c r="O28" s="18" t="s">
        <v>40</v>
      </c>
      <c r="P28" s="18" t="s">
        <v>40</v>
      </c>
      <c r="Q28" s="16">
        <v>21804</v>
      </c>
    </row>
    <row r="29" spans="1:17" s="2" customFormat="1" ht="15" customHeight="1">
      <c r="A29" s="31" t="s">
        <v>39</v>
      </c>
      <c r="B29" s="31"/>
      <c r="C29" s="34" t="s">
        <v>1</v>
      </c>
      <c r="D29" s="35"/>
      <c r="E29" s="19">
        <f>SUM(E26)</f>
        <v>497197</v>
      </c>
      <c r="F29" s="19">
        <f>SUM(F26)</f>
        <v>112536</v>
      </c>
      <c r="G29" s="19">
        <f>SUM(G26)</f>
        <v>384661</v>
      </c>
      <c r="H29" s="19">
        <f>SUM(H26)</f>
        <v>497197</v>
      </c>
      <c r="I29" s="19">
        <f>SUM(I26)</f>
        <v>112536</v>
      </c>
      <c r="J29" s="20" t="s">
        <v>40</v>
      </c>
      <c r="K29" s="20" t="s">
        <v>40</v>
      </c>
      <c r="L29" s="19">
        <f>SUM(L26)</f>
        <v>112536</v>
      </c>
      <c r="M29" s="19">
        <f>SUM(M26)</f>
        <v>384661</v>
      </c>
      <c r="N29" s="20" t="s">
        <v>40</v>
      </c>
      <c r="O29" s="20" t="s">
        <v>40</v>
      </c>
      <c r="P29" s="20" t="s">
        <v>40</v>
      </c>
      <c r="Q29" s="19">
        <f>SUM(Q26)</f>
        <v>384661</v>
      </c>
    </row>
  </sheetData>
  <mergeCells count="27">
    <mergeCell ref="A9:Q9"/>
    <mergeCell ref="C29:D29"/>
    <mergeCell ref="C21:D21"/>
    <mergeCell ref="N17:Q17"/>
    <mergeCell ref="C22:Q22"/>
    <mergeCell ref="C23:Q23"/>
    <mergeCell ref="C24:Q24"/>
    <mergeCell ref="C25:Q25"/>
    <mergeCell ref="D13:D18"/>
    <mergeCell ref="M17:M18"/>
    <mergeCell ref="H13:Q13"/>
    <mergeCell ref="H14:Q14"/>
    <mergeCell ref="I15:Q15"/>
    <mergeCell ref="M16:Q16"/>
    <mergeCell ref="H15:H18"/>
    <mergeCell ref="I16:L16"/>
    <mergeCell ref="I17:I18"/>
    <mergeCell ref="J17:L17"/>
    <mergeCell ref="A29:B29"/>
    <mergeCell ref="A22:A28"/>
    <mergeCell ref="E13:E18"/>
    <mergeCell ref="F14:F18"/>
    <mergeCell ref="G14:G18"/>
    <mergeCell ref="F13:G13"/>
    <mergeCell ref="A13:A18"/>
    <mergeCell ref="B13:B18"/>
    <mergeCell ref="C13:C1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2007-03-15T13:34:29Z</cp:lastPrinted>
  <dcterms:created xsi:type="dcterms:W3CDTF">1998-12-09T13:02:10Z</dcterms:created>
  <dcterms:modified xsi:type="dcterms:W3CDTF">2007-03-15T13:34:35Z</dcterms:modified>
  <cp:category/>
  <cp:version/>
  <cp:contentType/>
  <cp:contentStatus/>
</cp:coreProperties>
</file>