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<sst xmlns="http://schemas.openxmlformats.org/spreadsheetml/2006/main" count="82" uniqueCount="69">
  <si>
    <t>Zakup materiałów i wyposażenia</t>
  </si>
  <si>
    <t>4210</t>
  </si>
  <si>
    <t>Zakup usług pozostałych</t>
  </si>
  <si>
    <t>4300</t>
  </si>
  <si>
    <t>na 2008 rok</t>
  </si>
  <si>
    <t>Rady Miejskiej</t>
  </si>
  <si>
    <t>Radzynia Chełmińskiego</t>
  </si>
  <si>
    <t>U Z A S A D N I E N I E</t>
  </si>
  <si>
    <t>WYDATKI</t>
  </si>
  <si>
    <t xml:space="preserve">DZIAŁ </t>
  </si>
  <si>
    <t>§</t>
  </si>
  <si>
    <t>Zmiana</t>
  </si>
  <si>
    <t>Plan po zmianie na 2008 rok</t>
  </si>
  <si>
    <t>Nazwa</t>
  </si>
  <si>
    <t xml:space="preserve">Razem: </t>
  </si>
  <si>
    <t>Społecznej w Szumiłowie</t>
  </si>
  <si>
    <t xml:space="preserve">Zmiany w planie finansowym Centrum Integracji </t>
  </si>
  <si>
    <t>PRZYCHODY</t>
  </si>
  <si>
    <t>Dział 852 Pomoc Społeczna</t>
  </si>
  <si>
    <t>Rozdział 85232  Centra Integracji Społecznej</t>
  </si>
  <si>
    <t>2660</t>
  </si>
  <si>
    <t>Dotacja przedmiotowa z budżetu</t>
  </si>
  <si>
    <t>otrzymana przez gospodarstwa</t>
  </si>
  <si>
    <t>pomocnicze</t>
  </si>
  <si>
    <t xml:space="preserve"> - 2 -</t>
  </si>
  <si>
    <t>4040</t>
  </si>
  <si>
    <t>4110</t>
  </si>
  <si>
    <t>4120</t>
  </si>
  <si>
    <t>Składki na Fundusz Pracy</t>
  </si>
  <si>
    <t xml:space="preserve">Zmiany w planie finansowym Centrum Integracji Społecznej w Szumiłowie dotyczą </t>
  </si>
  <si>
    <t>Załącznik Nr 8</t>
  </si>
  <si>
    <t>Przed zmianą</t>
  </si>
  <si>
    <t>na rozliczenie Projektu realizowanego w ramach Sektorowego Programu Operacyjnego</t>
  </si>
  <si>
    <t>Rozwój Zasobów Ludzkich 2004 - 2006 Priorytet I Aktywna polityka rynku pracy</t>
  </si>
  <si>
    <t xml:space="preserve">oraz integracji zawodowej i społecznej. </t>
  </si>
  <si>
    <t>4350</t>
  </si>
  <si>
    <t>4370</t>
  </si>
  <si>
    <t xml:space="preserve">Opłaty z tytułu zakupu usług </t>
  </si>
  <si>
    <t>telekomunikacyjnych telefonii</t>
  </si>
  <si>
    <t>stacjonarnej</t>
  </si>
  <si>
    <t>4740</t>
  </si>
  <si>
    <t>Zakup materiałów papierniczych</t>
  </si>
  <si>
    <t>do sprzętu drukarskiego i urządzeń</t>
  </si>
  <si>
    <t>kserograficznych</t>
  </si>
  <si>
    <t>4260</t>
  </si>
  <si>
    <t>Zakup energii</t>
  </si>
  <si>
    <t xml:space="preserve">              -</t>
  </si>
  <si>
    <t>4280</t>
  </si>
  <si>
    <t>Zakup usług zdrowotnych</t>
  </si>
  <si>
    <t>4410</t>
  </si>
  <si>
    <t>Podróże służbowe krajowe</t>
  </si>
  <si>
    <t xml:space="preserve">                  -</t>
  </si>
  <si>
    <t>4430</t>
  </si>
  <si>
    <t>Różne opłaty i składki</t>
  </si>
  <si>
    <t>4700</t>
  </si>
  <si>
    <t>4750</t>
  </si>
  <si>
    <t xml:space="preserve">Zakup akcesoriów </t>
  </si>
  <si>
    <t>komputerowych w tym programów</t>
  </si>
  <si>
    <t>i licencji</t>
  </si>
  <si>
    <t>Dodatkowe wynagrodzenie roczne</t>
  </si>
  <si>
    <t>Składki na ubezpieczenia społeczne</t>
  </si>
  <si>
    <t>Zakup usług dostępu do sieci Internet</t>
  </si>
  <si>
    <t>Szkolenia pracowników niebędących</t>
  </si>
  <si>
    <t>członkami korpusu służby cywilnej</t>
  </si>
  <si>
    <t>Dział</t>
  </si>
  <si>
    <t>Rozdział</t>
  </si>
  <si>
    <t xml:space="preserve">zmniejszenia planu dotacji przedmiotowej z budżetu gminy na 2008 rok z uwagi </t>
  </si>
  <si>
    <t xml:space="preserve">do uchwały Nr XXIV/139/08 </t>
  </si>
  <si>
    <t>z dnia 2 grudnia 2008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</si>
</sst>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16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" fontId="13" fillId="0" borderId="0" xfId="0" applyNumberFormat="1" applyFont="1" applyBorder="1" applyAlignment="1">
      <alignment horizontal="right" vertical="center"/>
    </xf>
    <xf numFmtId="4" fontId="13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left" vertical="center"/>
    </xf>
    <xf numFmtId="49" fontId="13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3" fontId="13" fillId="0" borderId="2" xfId="0" applyNumberFormat="1" applyFont="1" applyBorder="1" applyAlignment="1">
      <alignment horizontal="right"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Border="1" applyAlignment="1" applyProtection="1">
      <alignment horizontal="left" wrapText="1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K104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8.00390625" style="1" customWidth="1"/>
    <col min="2" max="2" width="9.25390625" style="1" customWidth="1"/>
    <col min="3" max="3" width="7.125" style="1" customWidth="1"/>
    <col min="4" max="4" width="33.00390625" style="1" customWidth="1"/>
    <col min="5" max="5" width="14.00390625" style="1" customWidth="1"/>
    <col min="6" max="6" width="13.75390625" style="1" customWidth="1"/>
    <col min="7" max="7" width="14.75390625" style="1" customWidth="1"/>
    <col min="8" max="16384" width="9.125" style="1" customWidth="1"/>
  </cols>
  <sheetData>
    <row r="1" ht="12.75">
      <c r="F1" s="1" t="s">
        <v>30</v>
      </c>
    </row>
    <row r="2" ht="12.75">
      <c r="F2" s="1" t="s">
        <v>67</v>
      </c>
    </row>
    <row r="3" ht="12.75">
      <c r="F3" s="1" t="s">
        <v>5</v>
      </c>
    </row>
    <row r="4" ht="12.75">
      <c r="F4" s="1" t="s">
        <v>6</v>
      </c>
    </row>
    <row r="5" ht="12.75">
      <c r="F5" s="1" t="s">
        <v>68</v>
      </c>
    </row>
    <row r="12" spans="1:11" ht="19.5" customHeight="1">
      <c r="A12" s="92" t="s">
        <v>16</v>
      </c>
      <c r="B12" s="92"/>
      <c r="C12" s="92"/>
      <c r="D12" s="92"/>
      <c r="E12" s="92"/>
      <c r="F12" s="92"/>
      <c r="G12" s="92"/>
      <c r="H12" s="2"/>
      <c r="I12" s="2"/>
      <c r="J12" s="2"/>
      <c r="K12" s="2"/>
    </row>
    <row r="13" spans="1:8" ht="19.5" customHeight="1">
      <c r="A13" s="92" t="s">
        <v>15</v>
      </c>
      <c r="B13" s="92"/>
      <c r="C13" s="92"/>
      <c r="D13" s="92"/>
      <c r="E13" s="92"/>
      <c r="F13" s="92"/>
      <c r="G13" s="92"/>
      <c r="H13" s="2"/>
    </row>
    <row r="14" spans="1:8" ht="19.5" customHeight="1">
      <c r="A14" s="92" t="s">
        <v>4</v>
      </c>
      <c r="B14" s="92"/>
      <c r="C14" s="92"/>
      <c r="D14" s="92"/>
      <c r="E14" s="92"/>
      <c r="F14" s="92"/>
      <c r="G14" s="92"/>
      <c r="H14" s="2"/>
    </row>
    <row r="15" spans="1:8" ht="19.5" customHeight="1">
      <c r="A15" s="2"/>
      <c r="B15" s="2"/>
      <c r="C15" s="2"/>
      <c r="D15" s="2"/>
      <c r="E15" s="2"/>
      <c r="F15" s="2"/>
      <c r="G15" s="2"/>
      <c r="H15" s="2"/>
    </row>
    <row r="16" spans="1:8" ht="19.5" customHeight="1">
      <c r="A16" s="2"/>
      <c r="B16" s="2"/>
      <c r="C16" s="2"/>
      <c r="D16" s="2"/>
      <c r="E16" s="2"/>
      <c r="F16" s="2"/>
      <c r="G16" s="2"/>
      <c r="H16" s="2"/>
    </row>
    <row r="20" spans="1:7" ht="18.75" thickBot="1">
      <c r="A20" s="33" t="s">
        <v>17</v>
      </c>
      <c r="B20" s="5"/>
      <c r="C20" s="5"/>
      <c r="D20" s="5"/>
      <c r="E20" s="5"/>
      <c r="F20" s="6"/>
      <c r="G20" s="5"/>
    </row>
    <row r="21" spans="1:11" ht="49.5" customHeight="1" thickBot="1" thickTop="1">
      <c r="A21" s="34" t="s">
        <v>9</v>
      </c>
      <c r="B21" s="34" t="s">
        <v>65</v>
      </c>
      <c r="C21" s="34" t="s">
        <v>10</v>
      </c>
      <c r="D21" s="34" t="s">
        <v>13</v>
      </c>
      <c r="E21" s="42" t="s">
        <v>31</v>
      </c>
      <c r="F21" s="34" t="s">
        <v>11</v>
      </c>
      <c r="G21" s="35" t="s">
        <v>12</v>
      </c>
      <c r="H21" s="3"/>
      <c r="I21" s="3"/>
      <c r="J21" s="4"/>
      <c r="K21" s="4"/>
    </row>
    <row r="22" spans="1:11" ht="14.25" customHeight="1" thickBot="1" thickTop="1">
      <c r="A22" s="36">
        <v>1</v>
      </c>
      <c r="B22" s="36">
        <v>2</v>
      </c>
      <c r="C22" s="36">
        <v>3</v>
      </c>
      <c r="D22" s="36">
        <v>4</v>
      </c>
      <c r="E22" s="36"/>
      <c r="F22" s="37">
        <v>5</v>
      </c>
      <c r="G22" s="38">
        <v>6</v>
      </c>
      <c r="H22" s="3"/>
      <c r="I22" s="3"/>
      <c r="J22" s="4"/>
      <c r="K22" s="4"/>
    </row>
    <row r="23" spans="1:11" ht="14.25" customHeight="1" thickTop="1">
      <c r="A23" s="18"/>
      <c r="B23" s="18"/>
      <c r="C23" s="18"/>
      <c r="D23" s="18"/>
      <c r="E23" s="18"/>
      <c r="F23" s="19"/>
      <c r="G23" s="17"/>
      <c r="H23" s="3"/>
      <c r="I23" s="3"/>
      <c r="J23" s="4"/>
      <c r="K23" s="4"/>
    </row>
    <row r="24" spans="1:11" ht="15.75">
      <c r="A24" s="20" t="s">
        <v>18</v>
      </c>
      <c r="B24" s="21"/>
      <c r="C24" s="21"/>
      <c r="D24" s="21"/>
      <c r="E24" s="48">
        <f>SUM(E27)</f>
        <v>27000</v>
      </c>
      <c r="F24" s="48">
        <f>SUM(F27)</f>
        <v>-8259</v>
      </c>
      <c r="G24" s="48">
        <f>SUM(G27)</f>
        <v>18741</v>
      </c>
      <c r="H24" s="3"/>
      <c r="I24" s="3"/>
      <c r="J24" s="4"/>
      <c r="K24" s="4"/>
    </row>
    <row r="25" spans="1:11" ht="15.75" thickBot="1">
      <c r="A25" s="22"/>
      <c r="B25" s="23"/>
      <c r="C25" s="24"/>
      <c r="D25" s="24"/>
      <c r="E25" s="49"/>
      <c r="F25" s="43"/>
      <c r="G25" s="50"/>
      <c r="H25" s="3"/>
      <c r="I25" s="3"/>
      <c r="J25" s="4"/>
      <c r="K25" s="4"/>
    </row>
    <row r="26" spans="1:11" ht="15.75" thickTop="1">
      <c r="A26" s="11"/>
      <c r="B26" s="12"/>
      <c r="C26" s="13"/>
      <c r="D26" s="13"/>
      <c r="E26" s="46"/>
      <c r="F26" s="44"/>
      <c r="G26" s="51"/>
      <c r="H26" s="3"/>
      <c r="I26" s="3"/>
      <c r="J26" s="4"/>
      <c r="K26" s="4"/>
    </row>
    <row r="27" spans="1:11" ht="15.75">
      <c r="A27" s="31" t="s">
        <v>19</v>
      </c>
      <c r="B27" s="9"/>
      <c r="C27" s="15"/>
      <c r="D27" s="15"/>
      <c r="E27" s="48">
        <f>SUM(E30)</f>
        <v>27000</v>
      </c>
      <c r="F27" s="48">
        <f>SUM(F30)</f>
        <v>-8259</v>
      </c>
      <c r="G27" s="48">
        <f>SUM(G30)</f>
        <v>18741</v>
      </c>
      <c r="H27" s="54"/>
      <c r="I27" s="3"/>
      <c r="J27" s="4"/>
      <c r="K27" s="4"/>
    </row>
    <row r="28" spans="1:11" ht="15">
      <c r="A28" s="25"/>
      <c r="B28" s="26"/>
      <c r="C28" s="27"/>
      <c r="D28" s="27"/>
      <c r="E28" s="45"/>
      <c r="F28" s="45"/>
      <c r="G28" s="52"/>
      <c r="H28" s="3"/>
      <c r="I28" s="3"/>
      <c r="J28" s="4"/>
      <c r="K28" s="4"/>
    </row>
    <row r="29" spans="1:11" ht="15" customHeight="1">
      <c r="A29" s="11"/>
      <c r="B29" s="12"/>
      <c r="C29" s="13"/>
      <c r="D29" s="13"/>
      <c r="E29" s="46"/>
      <c r="F29" s="46"/>
      <c r="G29" s="51"/>
      <c r="H29" s="3"/>
      <c r="I29" s="3"/>
      <c r="J29" s="4"/>
      <c r="K29" s="4"/>
    </row>
    <row r="30" spans="1:11" ht="15" customHeight="1">
      <c r="A30" s="11"/>
      <c r="B30" s="12"/>
      <c r="C30" s="30" t="s">
        <v>20</v>
      </c>
      <c r="D30" s="40" t="s">
        <v>21</v>
      </c>
      <c r="E30" s="47">
        <v>27000</v>
      </c>
      <c r="F30" s="47">
        <v>-8259</v>
      </c>
      <c r="G30" s="51">
        <v>18741</v>
      </c>
      <c r="H30" s="3"/>
      <c r="I30" s="3"/>
      <c r="J30" s="4"/>
      <c r="K30" s="4"/>
    </row>
    <row r="31" spans="1:11" ht="15" customHeight="1">
      <c r="A31" s="11"/>
      <c r="B31" s="12"/>
      <c r="C31" s="13"/>
      <c r="D31" s="40" t="s">
        <v>22</v>
      </c>
      <c r="E31" s="53"/>
      <c r="F31" s="46"/>
      <c r="G31" s="51"/>
      <c r="H31" s="3"/>
      <c r="I31" s="3"/>
      <c r="J31" s="4"/>
      <c r="K31" s="4"/>
    </row>
    <row r="32" spans="1:11" ht="15" customHeight="1">
      <c r="A32" s="11"/>
      <c r="B32" s="12"/>
      <c r="C32" s="30"/>
      <c r="D32" s="40" t="s">
        <v>23</v>
      </c>
      <c r="E32" s="53"/>
      <c r="F32" s="47"/>
      <c r="G32" s="51"/>
      <c r="H32" s="3"/>
      <c r="I32" s="3"/>
      <c r="J32" s="4"/>
      <c r="K32" s="4"/>
    </row>
    <row r="33" spans="1:11" ht="15" customHeight="1">
      <c r="A33" s="25"/>
      <c r="B33" s="26"/>
      <c r="C33" s="27"/>
      <c r="D33" s="27"/>
      <c r="E33" s="45"/>
      <c r="F33" s="45"/>
      <c r="G33" s="52"/>
      <c r="H33" s="3"/>
      <c r="I33" s="3"/>
      <c r="J33" s="4"/>
      <c r="K33" s="4"/>
    </row>
    <row r="34" spans="1:11" ht="15" customHeight="1">
      <c r="A34" s="11"/>
      <c r="B34" s="12"/>
      <c r="C34" s="13"/>
      <c r="D34" s="13"/>
      <c r="E34" s="46"/>
      <c r="F34" s="46"/>
      <c r="G34" s="51"/>
      <c r="H34" s="3"/>
      <c r="I34" s="3"/>
      <c r="J34" s="4"/>
      <c r="K34" s="4"/>
    </row>
    <row r="35" spans="1:11" ht="15" customHeight="1">
      <c r="A35" s="11"/>
      <c r="B35" s="12"/>
      <c r="C35" s="13"/>
      <c r="D35" s="32" t="s">
        <v>14</v>
      </c>
      <c r="E35" s="48">
        <f>SUM(E24)</f>
        <v>27000</v>
      </c>
      <c r="F35" s="48">
        <f>SUM(F24)</f>
        <v>-8259</v>
      </c>
      <c r="G35" s="48">
        <f>SUM(G24)</f>
        <v>18741</v>
      </c>
      <c r="H35" s="3"/>
      <c r="I35" s="3"/>
      <c r="J35" s="4"/>
      <c r="K35" s="4"/>
    </row>
    <row r="36" spans="1:11" ht="15" customHeight="1">
      <c r="A36" s="25"/>
      <c r="B36" s="26"/>
      <c r="C36" s="27"/>
      <c r="D36" s="27"/>
      <c r="E36" s="27"/>
      <c r="F36" s="28"/>
      <c r="G36" s="29"/>
      <c r="H36" s="3"/>
      <c r="I36" s="3"/>
      <c r="J36" s="4"/>
      <c r="K36" s="4"/>
    </row>
    <row r="37" spans="1:11" ht="15" customHeight="1">
      <c r="A37" s="11"/>
      <c r="B37" s="12"/>
      <c r="C37" s="13"/>
      <c r="D37" s="13"/>
      <c r="E37" s="13"/>
      <c r="F37" s="14"/>
      <c r="G37" s="3"/>
      <c r="H37" s="3"/>
      <c r="I37" s="3"/>
      <c r="J37" s="4"/>
      <c r="K37" s="4"/>
    </row>
    <row r="38" spans="1:11" ht="15" customHeight="1">
      <c r="A38" s="11"/>
      <c r="B38" s="12"/>
      <c r="C38" s="13"/>
      <c r="D38" s="13"/>
      <c r="E38" s="13"/>
      <c r="F38" s="14"/>
      <c r="G38" s="3"/>
      <c r="H38" s="3"/>
      <c r="I38" s="3"/>
      <c r="J38" s="4"/>
      <c r="K38" s="4"/>
    </row>
    <row r="39" spans="1:11" ht="19.5" customHeight="1">
      <c r="A39" s="8"/>
      <c r="B39" s="9"/>
      <c r="C39" s="16"/>
      <c r="D39" s="16"/>
      <c r="E39" s="16"/>
      <c r="F39" s="10"/>
      <c r="G39" s="3"/>
      <c r="H39" s="3"/>
      <c r="I39" s="3"/>
      <c r="J39" s="4"/>
      <c r="K39" s="4"/>
    </row>
    <row r="40" spans="1:11" ht="15">
      <c r="A40" s="7"/>
      <c r="B40" s="7"/>
      <c r="C40" s="7"/>
      <c r="D40" s="7"/>
      <c r="E40" s="7"/>
      <c r="F40" s="7"/>
      <c r="G40" s="3"/>
      <c r="H40" s="3"/>
      <c r="I40" s="3"/>
      <c r="J40" s="4"/>
      <c r="K40" s="4"/>
    </row>
    <row r="41" spans="1:11" ht="15">
      <c r="A41" s="3"/>
      <c r="B41" s="3"/>
      <c r="C41" s="3"/>
      <c r="D41" s="3"/>
      <c r="E41" s="3"/>
      <c r="F41" s="3"/>
      <c r="G41" s="3"/>
      <c r="H41" s="3"/>
      <c r="I41" s="3"/>
      <c r="J41" s="4"/>
      <c r="K41" s="4"/>
    </row>
    <row r="42" spans="1:11" ht="18">
      <c r="A42" s="91"/>
      <c r="B42" s="91"/>
      <c r="C42" s="91"/>
      <c r="D42" s="91"/>
      <c r="E42" s="91"/>
      <c r="F42" s="91"/>
      <c r="G42" s="3"/>
      <c r="H42" s="3"/>
      <c r="I42" s="3"/>
      <c r="J42" s="4"/>
      <c r="K42" s="4"/>
    </row>
    <row r="43" spans="1:11" ht="15">
      <c r="A43" s="3"/>
      <c r="B43" s="3"/>
      <c r="C43" s="3"/>
      <c r="D43" s="3"/>
      <c r="E43" s="3"/>
      <c r="F43" s="3"/>
      <c r="G43" s="3"/>
      <c r="H43" s="3"/>
      <c r="I43" s="3"/>
      <c r="J43" s="4"/>
      <c r="K43" s="4"/>
    </row>
    <row r="44" spans="1:11" ht="15">
      <c r="A44" s="4"/>
      <c r="B44" s="4"/>
      <c r="C44" s="4"/>
      <c r="D44" s="4"/>
      <c r="E44" s="4"/>
      <c r="F44" s="4"/>
      <c r="G44" s="3"/>
      <c r="H44" s="3"/>
      <c r="I44" s="3"/>
      <c r="J44" s="4"/>
      <c r="K44" s="4"/>
    </row>
    <row r="45" spans="1:11" ht="15">
      <c r="A45" s="4"/>
      <c r="B45" s="4"/>
      <c r="C45" s="4"/>
      <c r="D45" s="4"/>
      <c r="E45" s="4"/>
      <c r="F45" s="4"/>
      <c r="G45" s="3"/>
      <c r="H45" s="3"/>
      <c r="I45" s="3"/>
      <c r="J45" s="4"/>
      <c r="K45" s="4"/>
    </row>
    <row r="46" spans="1:11" ht="15">
      <c r="A46" s="39"/>
      <c r="B46" s="4"/>
      <c r="C46" s="4"/>
      <c r="D46" s="4"/>
      <c r="E46" s="4"/>
      <c r="F46" s="4"/>
      <c r="G46" s="3"/>
      <c r="H46" s="3"/>
      <c r="I46" s="3"/>
      <c r="J46" s="4"/>
      <c r="K46" s="4"/>
    </row>
    <row r="47" spans="1:11" ht="15">
      <c r="A47" s="90"/>
      <c r="B47" s="90"/>
      <c r="C47" s="90"/>
      <c r="D47" s="90"/>
      <c r="E47" s="90"/>
      <c r="F47" s="90"/>
      <c r="G47" s="4"/>
      <c r="H47" s="4"/>
      <c r="I47" s="4"/>
      <c r="J47" s="4"/>
      <c r="K47" s="4"/>
    </row>
    <row r="48" spans="1:11" ht="15">
      <c r="A48" s="90"/>
      <c r="B48" s="90"/>
      <c r="C48" s="90"/>
      <c r="D48" s="90"/>
      <c r="E48" s="90"/>
      <c r="F48" s="90"/>
      <c r="G48" s="4"/>
      <c r="H48" s="4"/>
      <c r="I48" s="4"/>
      <c r="J48" s="4"/>
      <c r="K48" s="4"/>
    </row>
    <row r="49" spans="1:11" ht="15">
      <c r="A49" s="90"/>
      <c r="B49" s="90"/>
      <c r="C49" s="90"/>
      <c r="D49" s="90"/>
      <c r="E49" s="90"/>
      <c r="F49" s="90"/>
      <c r="G49" s="4"/>
      <c r="H49" s="4"/>
      <c r="I49" s="4"/>
      <c r="J49" s="4"/>
      <c r="K49" s="4"/>
    </row>
    <row r="50" spans="1:11" ht="15">
      <c r="A50" s="90"/>
      <c r="B50" s="90"/>
      <c r="C50" s="90"/>
      <c r="D50" s="90"/>
      <c r="E50" s="90"/>
      <c r="F50" s="90"/>
      <c r="G50" s="4"/>
      <c r="H50" s="4"/>
      <c r="I50" s="4"/>
      <c r="J50" s="4"/>
      <c r="K50" s="4"/>
    </row>
    <row r="52" spans="4:5" ht="12.75">
      <c r="D52" s="41" t="s">
        <v>24</v>
      </c>
      <c r="E52" s="41"/>
    </row>
    <row r="53" spans="1:7" ht="16.5" thickBot="1">
      <c r="A53" s="79" t="s">
        <v>8</v>
      </c>
      <c r="B53" s="80"/>
      <c r="C53" s="80"/>
      <c r="D53" s="80"/>
      <c r="E53" s="80"/>
      <c r="F53" s="81"/>
      <c r="G53" s="80"/>
    </row>
    <row r="54" spans="1:7" ht="44.25" thickBot="1" thickTop="1">
      <c r="A54" s="82" t="s">
        <v>64</v>
      </c>
      <c r="B54" s="82" t="s">
        <v>65</v>
      </c>
      <c r="C54" s="82" t="s">
        <v>10</v>
      </c>
      <c r="D54" s="82" t="s">
        <v>13</v>
      </c>
      <c r="E54" s="83" t="s">
        <v>31</v>
      </c>
      <c r="F54" s="82" t="s">
        <v>11</v>
      </c>
      <c r="G54" s="84" t="s">
        <v>12</v>
      </c>
    </row>
    <row r="55" spans="1:7" ht="14.25" thickBot="1" thickTop="1">
      <c r="A55" s="85">
        <v>1</v>
      </c>
      <c r="B55" s="85">
        <v>2</v>
      </c>
      <c r="C55" s="85">
        <v>3</v>
      </c>
      <c r="D55" s="85">
        <v>4</v>
      </c>
      <c r="E55" s="85"/>
      <c r="F55" s="86">
        <v>5</v>
      </c>
      <c r="G55" s="85">
        <v>6</v>
      </c>
    </row>
    <row r="56" spans="1:7" ht="15" thickTop="1">
      <c r="A56" s="55" t="s">
        <v>18</v>
      </c>
      <c r="B56" s="64"/>
      <c r="C56" s="64"/>
      <c r="D56" s="64"/>
      <c r="E56" s="65">
        <f>SUM(E58)</f>
        <v>27000</v>
      </c>
      <c r="F56" s="65">
        <f>SUM(F58)</f>
        <v>-8259</v>
      </c>
      <c r="G56" s="65">
        <f>SUM(G58)</f>
        <v>18741</v>
      </c>
    </row>
    <row r="57" spans="1:7" ht="9" customHeight="1" thickBot="1">
      <c r="A57" s="66"/>
      <c r="B57" s="67"/>
      <c r="C57" s="68"/>
      <c r="D57" s="68"/>
      <c r="E57" s="69"/>
      <c r="F57" s="69"/>
      <c r="G57" s="69"/>
    </row>
    <row r="58" spans="1:7" ht="15" thickTop="1">
      <c r="A58" s="55" t="s">
        <v>19</v>
      </c>
      <c r="B58" s="55"/>
      <c r="C58" s="70"/>
      <c r="D58" s="70"/>
      <c r="E58" s="65">
        <f>SUM(E60:E90)</f>
        <v>27000</v>
      </c>
      <c r="F58" s="65">
        <f>SUM(F60:F90)</f>
        <v>-8259</v>
      </c>
      <c r="G58" s="65">
        <f>SUM(G60:G90)</f>
        <v>18741</v>
      </c>
    </row>
    <row r="59" spans="1:7" ht="8.25" customHeight="1">
      <c r="A59" s="71"/>
      <c r="B59" s="72"/>
      <c r="C59" s="62"/>
      <c r="D59" s="62"/>
      <c r="E59" s="63"/>
      <c r="F59" s="63"/>
      <c r="G59" s="63"/>
    </row>
    <row r="60" spans="1:7" ht="15">
      <c r="A60" s="73"/>
      <c r="B60" s="74"/>
      <c r="C60" s="56" t="s">
        <v>25</v>
      </c>
      <c r="D60" s="57" t="s">
        <v>59</v>
      </c>
      <c r="E60" s="58">
        <v>15000</v>
      </c>
      <c r="F60" s="58">
        <v>-522</v>
      </c>
      <c r="G60" s="59">
        <f>SUM(E60+F60)</f>
        <v>14478</v>
      </c>
    </row>
    <row r="61" spans="1:7" ht="15">
      <c r="A61" s="73"/>
      <c r="B61" s="74"/>
      <c r="C61" s="56"/>
      <c r="D61" s="57"/>
      <c r="E61" s="58"/>
      <c r="F61" s="58"/>
      <c r="G61" s="59"/>
    </row>
    <row r="62" spans="1:7" ht="15">
      <c r="A62" s="73"/>
      <c r="B62" s="74"/>
      <c r="C62" s="56" t="s">
        <v>26</v>
      </c>
      <c r="D62" s="57" t="s">
        <v>60</v>
      </c>
      <c r="E62" s="58">
        <v>2660</v>
      </c>
      <c r="F62" s="58">
        <v>-383</v>
      </c>
      <c r="G62" s="59">
        <f>SUM(E62+F62)</f>
        <v>2277</v>
      </c>
    </row>
    <row r="63" spans="1:7" ht="15">
      <c r="A63" s="73"/>
      <c r="B63" s="74"/>
      <c r="C63" s="56"/>
      <c r="D63" s="57"/>
      <c r="E63" s="58"/>
      <c r="F63" s="58"/>
      <c r="G63" s="59"/>
    </row>
    <row r="64" spans="1:7" ht="15">
      <c r="A64" s="73"/>
      <c r="B64" s="74"/>
      <c r="C64" s="56" t="s">
        <v>27</v>
      </c>
      <c r="D64" s="57" t="s">
        <v>28</v>
      </c>
      <c r="E64" s="58">
        <v>400</v>
      </c>
      <c r="F64" s="58">
        <v>-45</v>
      </c>
      <c r="G64" s="59">
        <f>SUM(E64+F64)</f>
        <v>355</v>
      </c>
    </row>
    <row r="65" spans="1:7" ht="15">
      <c r="A65" s="73"/>
      <c r="B65" s="74"/>
      <c r="C65" s="56"/>
      <c r="D65" s="57"/>
      <c r="E65" s="58"/>
      <c r="F65" s="58"/>
      <c r="G65" s="59"/>
    </row>
    <row r="66" spans="1:7" ht="15">
      <c r="A66" s="73"/>
      <c r="B66" s="74"/>
      <c r="C66" s="56" t="s">
        <v>1</v>
      </c>
      <c r="D66" s="57" t="s">
        <v>0</v>
      </c>
      <c r="E66" s="58">
        <v>650</v>
      </c>
      <c r="F66" s="58">
        <v>-588</v>
      </c>
      <c r="G66" s="59">
        <f>SUM(E66+F66)</f>
        <v>62</v>
      </c>
    </row>
    <row r="67" spans="1:7" ht="15">
      <c r="A67" s="73"/>
      <c r="B67" s="74"/>
      <c r="C67" s="56"/>
      <c r="D67" s="57"/>
      <c r="E67" s="58"/>
      <c r="F67" s="58"/>
      <c r="G67" s="59"/>
    </row>
    <row r="68" spans="1:7" ht="15">
      <c r="A68" s="73"/>
      <c r="B68" s="74"/>
      <c r="C68" s="56" t="s">
        <v>44</v>
      </c>
      <c r="D68" s="57" t="s">
        <v>45</v>
      </c>
      <c r="E68" s="58">
        <v>260</v>
      </c>
      <c r="F68" s="58">
        <v>-260</v>
      </c>
      <c r="G68" s="60" t="s">
        <v>46</v>
      </c>
    </row>
    <row r="69" spans="1:7" ht="15">
      <c r="A69" s="73"/>
      <c r="B69" s="74"/>
      <c r="C69" s="56"/>
      <c r="D69" s="57"/>
      <c r="E69" s="58"/>
      <c r="F69" s="58"/>
      <c r="G69" s="60"/>
    </row>
    <row r="70" spans="1:7" ht="15">
      <c r="A70" s="73"/>
      <c r="B70" s="74"/>
      <c r="C70" s="56" t="s">
        <v>47</v>
      </c>
      <c r="D70" s="57" t="s">
        <v>48</v>
      </c>
      <c r="E70" s="58">
        <v>260</v>
      </c>
      <c r="F70" s="58">
        <v>-260</v>
      </c>
      <c r="G70" s="60" t="s">
        <v>46</v>
      </c>
    </row>
    <row r="71" spans="1:7" ht="15">
      <c r="A71" s="73"/>
      <c r="B71" s="74"/>
      <c r="C71" s="56"/>
      <c r="D71" s="57"/>
      <c r="E71" s="58"/>
      <c r="F71" s="58"/>
      <c r="G71" s="59"/>
    </row>
    <row r="72" spans="1:7" ht="15">
      <c r="A72" s="73"/>
      <c r="B72" s="74"/>
      <c r="C72" s="56" t="s">
        <v>3</v>
      </c>
      <c r="D72" s="57" t="s">
        <v>2</v>
      </c>
      <c r="E72" s="58">
        <v>3820</v>
      </c>
      <c r="F72" s="58">
        <v>-3125</v>
      </c>
      <c r="G72" s="59">
        <f>SUM(E72+F72)</f>
        <v>695</v>
      </c>
    </row>
    <row r="73" spans="1:7" ht="15">
      <c r="A73" s="73"/>
      <c r="B73" s="74"/>
      <c r="C73" s="56"/>
      <c r="D73" s="57"/>
      <c r="E73" s="58"/>
      <c r="F73" s="58"/>
      <c r="G73" s="59"/>
    </row>
    <row r="74" spans="1:7" ht="15">
      <c r="A74" s="73"/>
      <c r="B74" s="74"/>
      <c r="C74" s="56" t="s">
        <v>35</v>
      </c>
      <c r="D74" s="57" t="s">
        <v>61</v>
      </c>
      <c r="E74" s="58">
        <v>850</v>
      </c>
      <c r="F74" s="58">
        <v>-462</v>
      </c>
      <c r="G74" s="59">
        <f>SUM(E74+F74)</f>
        <v>388</v>
      </c>
    </row>
    <row r="75" spans="1:7" ht="15">
      <c r="A75" s="73"/>
      <c r="B75" s="74"/>
      <c r="C75" s="56"/>
      <c r="D75" s="57"/>
      <c r="E75" s="58"/>
      <c r="F75" s="58"/>
      <c r="G75" s="59"/>
    </row>
    <row r="76" spans="1:7" ht="15">
      <c r="A76" s="73"/>
      <c r="B76" s="74"/>
      <c r="C76" s="56" t="s">
        <v>36</v>
      </c>
      <c r="D76" s="57" t="s">
        <v>37</v>
      </c>
      <c r="E76" s="58">
        <v>650</v>
      </c>
      <c r="F76" s="58">
        <v>-283</v>
      </c>
      <c r="G76" s="59">
        <f>SUM(E76+F76)</f>
        <v>367</v>
      </c>
    </row>
    <row r="77" spans="1:7" ht="15">
      <c r="A77" s="73"/>
      <c r="B77" s="74"/>
      <c r="C77" s="56"/>
      <c r="D77" s="57" t="s">
        <v>38</v>
      </c>
      <c r="E77" s="58"/>
      <c r="F77" s="58"/>
      <c r="G77" s="59"/>
    </row>
    <row r="78" spans="1:7" ht="15">
      <c r="A78" s="73"/>
      <c r="B78" s="74"/>
      <c r="C78" s="56"/>
      <c r="D78" s="57" t="s">
        <v>39</v>
      </c>
      <c r="E78" s="58"/>
      <c r="F78" s="58"/>
      <c r="G78" s="59"/>
    </row>
    <row r="79" spans="1:7" ht="15">
      <c r="A79" s="73"/>
      <c r="B79" s="74"/>
      <c r="C79" s="56" t="s">
        <v>49</v>
      </c>
      <c r="D79" s="57" t="s">
        <v>50</v>
      </c>
      <c r="E79" s="58">
        <v>320</v>
      </c>
      <c r="F79" s="58">
        <v>-320</v>
      </c>
      <c r="G79" s="61" t="s">
        <v>51</v>
      </c>
    </row>
    <row r="80" spans="1:7" ht="15">
      <c r="A80" s="73"/>
      <c r="B80" s="74"/>
      <c r="C80" s="56"/>
      <c r="D80" s="57"/>
      <c r="E80" s="58"/>
      <c r="F80" s="58"/>
      <c r="G80" s="59"/>
    </row>
    <row r="81" spans="1:7" ht="15">
      <c r="A81" s="73"/>
      <c r="B81" s="74"/>
      <c r="C81" s="56" t="s">
        <v>52</v>
      </c>
      <c r="D81" s="57" t="s">
        <v>53</v>
      </c>
      <c r="E81" s="58">
        <v>250</v>
      </c>
      <c r="F81" s="58">
        <v>-250</v>
      </c>
      <c r="G81" s="61" t="s">
        <v>51</v>
      </c>
    </row>
    <row r="82" spans="1:7" ht="9.75" customHeight="1">
      <c r="A82" s="73"/>
      <c r="B82" s="74"/>
      <c r="C82" s="56"/>
      <c r="D82" s="57"/>
      <c r="E82" s="58"/>
      <c r="F82" s="58"/>
      <c r="G82" s="61"/>
    </row>
    <row r="83" spans="1:7" ht="15">
      <c r="A83" s="73"/>
      <c r="B83" s="74"/>
      <c r="C83" s="56" t="s">
        <v>54</v>
      </c>
      <c r="D83" s="57" t="s">
        <v>62</v>
      </c>
      <c r="E83" s="58">
        <v>1300</v>
      </c>
      <c r="F83" s="58">
        <v>-1300</v>
      </c>
      <c r="G83" s="61" t="s">
        <v>51</v>
      </c>
    </row>
    <row r="84" spans="1:7" ht="15">
      <c r="A84" s="73"/>
      <c r="B84" s="74"/>
      <c r="C84" s="56"/>
      <c r="D84" s="57" t="s">
        <v>63</v>
      </c>
      <c r="E84" s="58"/>
      <c r="F84" s="58"/>
      <c r="G84" s="61"/>
    </row>
    <row r="85" spans="1:7" ht="12.75" customHeight="1">
      <c r="A85" s="73"/>
      <c r="B85" s="74"/>
      <c r="C85" s="56"/>
      <c r="D85" s="57"/>
      <c r="E85" s="58"/>
      <c r="F85" s="58"/>
      <c r="G85" s="59"/>
    </row>
    <row r="86" spans="1:7" ht="15">
      <c r="A86" s="73"/>
      <c r="B86" s="74"/>
      <c r="C86" s="56" t="s">
        <v>40</v>
      </c>
      <c r="D86" s="57" t="s">
        <v>41</v>
      </c>
      <c r="E86" s="58">
        <v>200</v>
      </c>
      <c r="F86" s="58">
        <v>-81</v>
      </c>
      <c r="G86" s="59">
        <f>SUM(E86+F86)</f>
        <v>119</v>
      </c>
    </row>
    <row r="87" spans="1:7" ht="15">
      <c r="A87" s="73"/>
      <c r="B87" s="74"/>
      <c r="C87" s="56"/>
      <c r="D87" s="57" t="s">
        <v>42</v>
      </c>
      <c r="E87" s="58"/>
      <c r="F87" s="58"/>
      <c r="G87" s="59"/>
    </row>
    <row r="88" spans="1:7" ht="15">
      <c r="A88" s="73"/>
      <c r="B88" s="74"/>
      <c r="C88" s="56"/>
      <c r="D88" s="57" t="s">
        <v>43</v>
      </c>
      <c r="E88" s="58"/>
      <c r="F88" s="58"/>
      <c r="G88" s="59"/>
    </row>
    <row r="89" spans="1:7" ht="8.25" customHeight="1">
      <c r="A89" s="73"/>
      <c r="B89" s="74"/>
      <c r="C89" s="56"/>
      <c r="D89" s="57"/>
      <c r="E89" s="58"/>
      <c r="F89" s="58"/>
      <c r="G89" s="59"/>
    </row>
    <row r="90" spans="1:7" ht="15">
      <c r="A90" s="73"/>
      <c r="B90" s="74"/>
      <c r="C90" s="56" t="s">
        <v>55</v>
      </c>
      <c r="D90" s="57" t="s">
        <v>56</v>
      </c>
      <c r="E90" s="58">
        <v>380</v>
      </c>
      <c r="F90" s="58">
        <v>-380</v>
      </c>
      <c r="G90" s="61" t="s">
        <v>51</v>
      </c>
    </row>
    <row r="91" spans="1:7" ht="15">
      <c r="A91" s="73"/>
      <c r="B91" s="74"/>
      <c r="C91" s="56"/>
      <c r="D91" s="57" t="s">
        <v>57</v>
      </c>
      <c r="E91" s="58"/>
      <c r="F91" s="58"/>
      <c r="G91" s="59"/>
    </row>
    <row r="92" spans="1:7" ht="15">
      <c r="A92" s="73"/>
      <c r="B92" s="74"/>
      <c r="C92" s="56"/>
      <c r="D92" s="57" t="s">
        <v>58</v>
      </c>
      <c r="E92" s="58"/>
      <c r="F92" s="58"/>
      <c r="G92" s="59"/>
    </row>
    <row r="93" spans="1:7" ht="15">
      <c r="A93" s="71"/>
      <c r="B93" s="72"/>
      <c r="C93" s="62"/>
      <c r="D93" s="62"/>
      <c r="E93" s="63"/>
      <c r="F93" s="63"/>
      <c r="G93" s="63"/>
    </row>
    <row r="94" spans="1:7" ht="15">
      <c r="A94" s="73"/>
      <c r="B94" s="74"/>
      <c r="C94" s="56"/>
      <c r="D94" s="56"/>
      <c r="E94" s="58"/>
      <c r="F94" s="58"/>
      <c r="G94" s="59"/>
    </row>
    <row r="95" spans="1:7" ht="15">
      <c r="A95" s="73"/>
      <c r="B95" s="74"/>
      <c r="C95" s="56"/>
      <c r="D95" s="70" t="s">
        <v>14</v>
      </c>
      <c r="E95" s="65">
        <f>SUM(E60:E91)</f>
        <v>27000</v>
      </c>
      <c r="F95" s="65">
        <f>SUM(F60:F91)</f>
        <v>-8259</v>
      </c>
      <c r="G95" s="65">
        <f>SUM(G60:G91)</f>
        <v>18741</v>
      </c>
    </row>
    <row r="96" spans="1:7" ht="15">
      <c r="A96" s="71"/>
      <c r="B96" s="72"/>
      <c r="C96" s="62"/>
      <c r="D96" s="62"/>
      <c r="E96" s="62"/>
      <c r="F96" s="75"/>
      <c r="G96" s="71"/>
    </row>
    <row r="98" spans="1:7" ht="15.75">
      <c r="A98" s="87" t="s">
        <v>7</v>
      </c>
      <c r="B98" s="87"/>
      <c r="C98" s="87"/>
      <c r="D98" s="87"/>
      <c r="E98" s="87"/>
      <c r="F98" s="87"/>
      <c r="G98" s="87"/>
    </row>
    <row r="99" spans="1:7" ht="15.75">
      <c r="A99" s="78"/>
      <c r="B99" s="78"/>
      <c r="C99" s="78"/>
      <c r="D99" s="78"/>
      <c r="E99" s="78"/>
      <c r="F99" s="78"/>
      <c r="G99" s="78"/>
    </row>
    <row r="100" spans="1:7" ht="15.75">
      <c r="A100" s="88" t="s">
        <v>29</v>
      </c>
      <c r="B100" s="88"/>
      <c r="C100" s="88"/>
      <c r="D100" s="88"/>
      <c r="E100" s="88"/>
      <c r="F100" s="88"/>
      <c r="G100" s="88"/>
    </row>
    <row r="101" spans="1:7" ht="15.75">
      <c r="A101" s="89" t="s">
        <v>66</v>
      </c>
      <c r="B101" s="89"/>
      <c r="C101" s="89"/>
      <c r="D101" s="89"/>
      <c r="E101" s="89"/>
      <c r="F101" s="89"/>
      <c r="G101" s="89"/>
    </row>
    <row r="102" spans="1:7" ht="15.75">
      <c r="A102" s="76" t="s">
        <v>32</v>
      </c>
      <c r="B102" s="77"/>
      <c r="C102" s="77"/>
      <c r="D102" s="77"/>
      <c r="E102" s="77"/>
      <c r="F102" s="77"/>
      <c r="G102" s="77"/>
    </row>
    <row r="103" spans="1:7" ht="15.75">
      <c r="A103" s="76" t="s">
        <v>33</v>
      </c>
      <c r="B103" s="77"/>
      <c r="C103" s="77"/>
      <c r="D103" s="77"/>
      <c r="E103" s="77"/>
      <c r="F103" s="77"/>
      <c r="G103" s="77"/>
    </row>
    <row r="104" spans="1:7" ht="15.75">
      <c r="A104" s="89" t="s">
        <v>34</v>
      </c>
      <c r="B104" s="89"/>
      <c r="C104" s="89"/>
      <c r="D104" s="89"/>
      <c r="E104" s="89"/>
      <c r="F104" s="89"/>
      <c r="G104" s="89"/>
    </row>
  </sheetData>
  <mergeCells count="12">
    <mergeCell ref="A42:F42"/>
    <mergeCell ref="A12:G12"/>
    <mergeCell ref="A13:G13"/>
    <mergeCell ref="A14:G14"/>
    <mergeCell ref="A49:F49"/>
    <mergeCell ref="A50:F50"/>
    <mergeCell ref="A47:F47"/>
    <mergeCell ref="A48:F48"/>
    <mergeCell ref="A98:G98"/>
    <mergeCell ref="A100:G100"/>
    <mergeCell ref="A101:G101"/>
    <mergeCell ref="A104:G104"/>
  </mergeCells>
  <printOptions horizontalCentered="1"/>
  <pageMargins left="0.3937007874015748" right="0.1968503937007874" top="0.3937007874015748" bottom="0.3937007874015748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Radzyń Chełmiński</cp:lastModifiedBy>
  <cp:lastPrinted>2008-12-04T06:54:40Z</cp:lastPrinted>
  <dcterms:created xsi:type="dcterms:W3CDTF">1998-12-09T13:02:10Z</dcterms:created>
  <dcterms:modified xsi:type="dcterms:W3CDTF">2008-12-04T06:54:48Z</dcterms:modified>
  <cp:category/>
  <cp:version/>
  <cp:contentType/>
  <cp:contentStatus/>
</cp:coreProperties>
</file>