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2000" windowHeight="6375" activeTab="0"/>
  </bookViews>
  <sheets>
    <sheet name="Rb-NDS" sheetId="1" r:id="rId1"/>
  </sheets>
  <definedNames>
    <definedName name="_xlnm.Print_Area" localSheetId="0">'Rb-NDS'!$A$1:$I$69</definedName>
  </definedNames>
  <calcPr fullCalcOnLoad="1"/>
</workbook>
</file>

<file path=xl/sharedStrings.xml><?xml version="1.0" encoding="utf-8"?>
<sst xmlns="http://schemas.openxmlformats.org/spreadsheetml/2006/main" count="88" uniqueCount="69">
  <si>
    <t>Wyszczególnienie</t>
  </si>
  <si>
    <t>Przed wypełnieniem</t>
  </si>
  <si>
    <t>za okres od początku roku</t>
  </si>
  <si>
    <t>MINISTERSTWO FINANSÓW, ul. Świętokrzyska 12,  00-916 Warszawa</t>
  </si>
  <si>
    <t>D. FINANSOWANIE (D1-D2)</t>
  </si>
  <si>
    <t>Plan (po zmianach)</t>
  </si>
  <si>
    <t>C. NADWYŻKA / DEFICYT (A-B)</t>
  </si>
  <si>
    <t>SYMBOLE</t>
  </si>
  <si>
    <t>WOJ.</t>
  </si>
  <si>
    <t>POWIAT</t>
  </si>
  <si>
    <t>GMINA</t>
  </si>
  <si>
    <t>TYP GM.</t>
  </si>
  <si>
    <t>ZWIĄZEK JST</t>
  </si>
  <si>
    <t>TYP ZW.</t>
  </si>
  <si>
    <t>przeczytać instrukcję</t>
  </si>
  <si>
    <t>B1. Wydatki bieżące</t>
  </si>
  <si>
    <t>B2. Wydatki majątkowe</t>
  </si>
  <si>
    <t xml:space="preserve">Główny Księgowy  / Skarbnik   </t>
  </si>
  <si>
    <t>rok  m-c  dzień</t>
  </si>
  <si>
    <t xml:space="preserve">telefon </t>
  </si>
  <si>
    <r>
      <t>1)</t>
    </r>
    <r>
      <rPr>
        <sz val="8"/>
        <rFont val="Arial CE"/>
        <family val="2"/>
      </rPr>
      <t xml:space="preserve"> niepotrzebne skreślić</t>
    </r>
  </si>
  <si>
    <t xml:space="preserve">Wykonanie </t>
  </si>
  <si>
    <t>D11. kredyty i pożyczki</t>
  </si>
  <si>
    <t>D12. spłaty pożyczek udzielonych</t>
  </si>
  <si>
    <t>D14. papiery wartościowe</t>
  </si>
  <si>
    <t>D16. prywatyzacja majątku jst</t>
  </si>
  <si>
    <t>D17. inne źródła 
          w tym:</t>
  </si>
  <si>
    <t xml:space="preserve">    D21. spłaty kredytów i pożyczek</t>
  </si>
  <si>
    <t>D15. obligacje jednostek samorządowych
         oraz związków komunalnych</t>
  </si>
  <si>
    <t>Kierownik jednostki /
Przewodniczący Zarządu</t>
  </si>
  <si>
    <t>D171. środki na pokrycie deficytu</t>
  </si>
  <si>
    <t>D131. środki  na  pokrycie deficytu</t>
  </si>
  <si>
    <t xml:space="preserve">Nazwa i adres jednostki sprawozdawczej                                                                                                                                                                                                                          </t>
  </si>
  <si>
    <t xml:space="preserve">Adresat:    </t>
  </si>
  <si>
    <t>04</t>
  </si>
  <si>
    <t xml:space="preserve">         w tym:</t>
  </si>
  <si>
    <t xml:space="preserve">           w tym:</t>
  </si>
  <si>
    <t xml:space="preserve">            w tym:</t>
  </si>
  <si>
    <t>D13. nadwyżka z lat ubiegłych
        w tym:</t>
  </si>
  <si>
    <t>06</t>
  </si>
  <si>
    <r>
      <t xml:space="preserve">Nazwa województwa  </t>
    </r>
    <r>
      <rPr>
        <b/>
        <sz val="8"/>
        <rFont val="Arial CE"/>
        <family val="2"/>
      </rPr>
      <t xml:space="preserve">          kujawsko - pomorskie</t>
    </r>
  </si>
  <si>
    <r>
      <t>Nazwa powiatu / związku</t>
    </r>
    <r>
      <rPr>
        <vertAlign val="superscript"/>
        <sz val="8"/>
        <rFont val="Arial CE"/>
        <family val="2"/>
      </rPr>
      <t>1)</t>
    </r>
    <r>
      <rPr>
        <sz val="8"/>
        <rFont val="Arial CE"/>
        <family val="2"/>
      </rPr>
      <t xml:space="preserve">    grudziądzki </t>
    </r>
  </si>
  <si>
    <r>
      <t>Nazwa gminy / związku</t>
    </r>
    <r>
      <rPr>
        <vertAlign val="superscript"/>
        <sz val="8"/>
        <rFont val="Arial CE"/>
        <family val="2"/>
      </rPr>
      <t>1)</t>
    </r>
    <r>
      <rPr>
        <sz val="8"/>
        <rFont val="Arial CE"/>
        <family val="2"/>
      </rPr>
      <t xml:space="preserve">       Radzyń Chełmiński</t>
    </r>
  </si>
  <si>
    <t>(0-56) 6886096</t>
  </si>
  <si>
    <t>Iwona Malinowska</t>
  </si>
  <si>
    <t>D111. na realizację programów i projektów</t>
  </si>
  <si>
    <t xml:space="preserve">         realizowanych z udziałem środków,</t>
  </si>
  <si>
    <t xml:space="preserve">         o których mowa w art. 5 ust. 3</t>
  </si>
  <si>
    <t xml:space="preserve">         ustawy o finansach publicznych</t>
  </si>
  <si>
    <t>D141. na realizację programów i projektów</t>
  </si>
  <si>
    <r>
      <t>Rb-NDS KWARTALNE SPRAWOZDANIE 
O NADWYŻCE / DEFICYCIE</t>
    </r>
    <r>
      <rPr>
        <b/>
        <vertAlign val="superscript"/>
        <sz val="8"/>
        <rFont val="Arial CE"/>
        <family val="2"/>
      </rPr>
      <t>1)</t>
    </r>
    <r>
      <rPr>
        <b/>
        <sz val="8"/>
        <rFont val="Arial CE"/>
        <family val="2"/>
      </rPr>
      <t xml:space="preserve">  </t>
    </r>
  </si>
  <si>
    <t>D151. na realizację programów i projektów</t>
  </si>
  <si>
    <t>D211. na realizację programów i projektów</t>
  </si>
  <si>
    <t xml:space="preserve">    D22. pożyczki (udzielone)</t>
  </si>
  <si>
    <t xml:space="preserve">    D23. wykup papierów wartościowych</t>
  </si>
  <si>
    <t>D231. na realizację programów i projektów</t>
  </si>
  <si>
    <t xml:space="preserve">    D24. wykup obligacji samorządowych</t>
  </si>
  <si>
    <t>D241. na realizację programów i projektów</t>
  </si>
  <si>
    <t xml:space="preserve">    D25. inne cele</t>
  </si>
  <si>
    <t xml:space="preserve">jednostki samorządu terytorialnego </t>
  </si>
  <si>
    <r>
      <t xml:space="preserve">Numer identyfikacyjnyREGON </t>
    </r>
    <r>
      <rPr>
        <i/>
        <sz val="8"/>
        <rFont val="Arial CE"/>
        <family val="2"/>
      </rPr>
      <t>000527486</t>
    </r>
  </si>
  <si>
    <r>
      <t xml:space="preserve">B. WYDATKI  </t>
    </r>
    <r>
      <rPr>
        <sz val="8"/>
        <rFont val="Arial CE"/>
        <family val="2"/>
      </rPr>
      <t>(B1+B2)</t>
    </r>
  </si>
  <si>
    <r>
      <t xml:space="preserve">D1. Przychody ogółem 
       </t>
    </r>
    <r>
      <rPr>
        <sz val="8"/>
        <rFont val="Arial CE"/>
        <family val="2"/>
      </rPr>
      <t>z tego:</t>
    </r>
  </si>
  <si>
    <r>
      <t xml:space="preserve">D2. Rozchody ogółem 
       </t>
    </r>
    <r>
      <rPr>
        <sz val="8"/>
        <rFont val="Arial CE"/>
        <family val="2"/>
      </rPr>
      <t>z tego:</t>
    </r>
  </si>
  <si>
    <t xml:space="preserve">                 SKARBNIK GMINY</t>
  </si>
  <si>
    <t xml:space="preserve">                     BURMISTRZ MIASTA I GMINY                                 </t>
  </si>
  <si>
    <t xml:space="preserve">A. DOCHODY                                                                                 </t>
  </si>
  <si>
    <t>do dnia  31 grudnia roku  2009</t>
  </si>
  <si>
    <t>w Radzyniu Chełmińskim                                                                       Krzysztof Chodubski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</si>
</sst>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#,##0.00_ ;\-#,##0.00\ "/>
  </numFmts>
  <fonts count="8">
    <font>
      <sz val="10"/>
      <name val="Arial CE"/>
      <family val="0"/>
    </font>
    <font>
      <sz val="8"/>
      <name val="Arial CE"/>
      <family val="2"/>
    </font>
    <font>
      <vertAlign val="superscript"/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b/>
      <vertAlign val="superscript"/>
      <sz val="8"/>
      <name val="Arial CE"/>
      <family val="2"/>
    </font>
    <font>
      <i/>
      <sz val="8"/>
      <name val="Arial CE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left" indent="1"/>
    </xf>
    <xf numFmtId="0" fontId="1" fillId="0" borderId="14" xfId="0" applyFont="1" applyBorder="1" applyAlignment="1">
      <alignment horizontal="left" indent="1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left" indent="1"/>
    </xf>
    <xf numFmtId="0" fontId="1" fillId="0" borderId="16" xfId="0" applyFont="1" applyBorder="1" applyAlignment="1">
      <alignment horizontal="left" indent="1"/>
    </xf>
    <xf numFmtId="0" fontId="1" fillId="0" borderId="3" xfId="0" applyFont="1" applyBorder="1" applyAlignment="1">
      <alignment horizontal="left" wrapText="1" indent="1"/>
    </xf>
    <xf numFmtId="0" fontId="1" fillId="0" borderId="17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indent="1"/>
    </xf>
    <xf numFmtId="0" fontId="1" fillId="0" borderId="18" xfId="0" applyFont="1" applyBorder="1" applyAlignment="1">
      <alignment horizontal="left" indent="1"/>
    </xf>
    <xf numFmtId="0" fontId="1" fillId="0" borderId="18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left" indent="1"/>
    </xf>
    <xf numFmtId="0" fontId="1" fillId="0" borderId="0" xfId="0" applyFont="1" applyAlignment="1">
      <alignment horizontal="center"/>
    </xf>
    <xf numFmtId="43" fontId="3" fillId="0" borderId="20" xfId="15" applyNumberFormat="1" applyFont="1" applyBorder="1" applyAlignment="1">
      <alignment horizontal="center"/>
    </xf>
    <xf numFmtId="43" fontId="3" fillId="0" borderId="21" xfId="15" applyNumberFormat="1" applyFont="1" applyBorder="1" applyAlignment="1">
      <alignment horizontal="center"/>
    </xf>
    <xf numFmtId="4" fontId="1" fillId="0" borderId="11" xfId="15" applyNumberFormat="1" applyFont="1" applyBorder="1" applyAlignment="1">
      <alignment horizontal="right" indent="1"/>
    </xf>
    <xf numFmtId="4" fontId="1" fillId="0" borderId="17" xfId="15" applyNumberFormat="1" applyFont="1" applyBorder="1" applyAlignment="1">
      <alignment horizontal="right" indent="1"/>
    </xf>
    <xf numFmtId="43" fontId="3" fillId="0" borderId="22" xfId="15" applyNumberFormat="1" applyFont="1" applyBorder="1" applyAlignment="1">
      <alignment horizontal="center"/>
    </xf>
    <xf numFmtId="4" fontId="1" fillId="0" borderId="3" xfId="15" applyNumberFormat="1" applyFont="1" applyBorder="1" applyAlignment="1">
      <alignment horizontal="right" indent="1"/>
    </xf>
    <xf numFmtId="4" fontId="1" fillId="0" borderId="23" xfId="15" applyNumberFormat="1" applyFont="1" applyBorder="1" applyAlignment="1">
      <alignment horizontal="right" indent="1"/>
    </xf>
    <xf numFmtId="4" fontId="1" fillId="0" borderId="24" xfId="15" applyNumberFormat="1" applyFont="1" applyBorder="1" applyAlignment="1">
      <alignment horizontal="right" indent="1"/>
    </xf>
    <xf numFmtId="4" fontId="1" fillId="0" borderId="22" xfId="15" applyNumberFormat="1" applyFont="1" applyBorder="1" applyAlignment="1">
      <alignment horizontal="right" indent="1"/>
    </xf>
    <xf numFmtId="4" fontId="1" fillId="0" borderId="20" xfId="15" applyNumberFormat="1" applyFont="1" applyBorder="1" applyAlignment="1">
      <alignment horizontal="right" indent="1"/>
    </xf>
    <xf numFmtId="4" fontId="1" fillId="0" borderId="21" xfId="15" applyNumberFormat="1" applyFont="1" applyBorder="1" applyAlignment="1">
      <alignment horizontal="right" indent="1"/>
    </xf>
    <xf numFmtId="4" fontId="1" fillId="0" borderId="15" xfId="15" applyNumberFormat="1" applyFont="1" applyBorder="1" applyAlignment="1">
      <alignment horizontal="right" indent="1"/>
    </xf>
    <xf numFmtId="4" fontId="1" fillId="0" borderId="18" xfId="15" applyNumberFormat="1" applyFont="1" applyBorder="1" applyAlignment="1">
      <alignment horizontal="right" indent="1"/>
    </xf>
    <xf numFmtId="4" fontId="1" fillId="0" borderId="16" xfId="15" applyNumberFormat="1" applyFont="1" applyBorder="1" applyAlignment="1">
      <alignment horizontal="right" indent="1"/>
    </xf>
    <xf numFmtId="43" fontId="1" fillId="0" borderId="22" xfId="15" applyNumberFormat="1" applyFont="1" applyBorder="1" applyAlignment="1">
      <alignment horizontal="center"/>
    </xf>
    <xf numFmtId="43" fontId="1" fillId="0" borderId="20" xfId="15" applyNumberFormat="1" applyFont="1" applyBorder="1" applyAlignment="1">
      <alignment horizontal="center"/>
    </xf>
    <xf numFmtId="43" fontId="1" fillId="0" borderId="21" xfId="15" applyNumberFormat="1" applyFont="1" applyBorder="1" applyAlignment="1">
      <alignment horizontal="center"/>
    </xf>
    <xf numFmtId="43" fontId="1" fillId="0" borderId="15" xfId="15" applyNumberFormat="1" applyFont="1" applyBorder="1" applyAlignment="1">
      <alignment horizontal="center"/>
    </xf>
    <xf numFmtId="43" fontId="1" fillId="0" borderId="18" xfId="15" applyNumberFormat="1" applyFont="1" applyBorder="1" applyAlignment="1">
      <alignment horizontal="center"/>
    </xf>
    <xf numFmtId="43" fontId="1" fillId="0" borderId="16" xfId="15" applyNumberFormat="1" applyFont="1" applyBorder="1" applyAlignment="1">
      <alignment horizontal="center"/>
    </xf>
    <xf numFmtId="4" fontId="1" fillId="0" borderId="2" xfId="15" applyNumberFormat="1" applyFont="1" applyBorder="1" applyAlignment="1">
      <alignment horizontal="right" indent="1"/>
    </xf>
    <xf numFmtId="4" fontId="1" fillId="0" borderId="0" xfId="15" applyNumberFormat="1" applyFont="1" applyBorder="1" applyAlignment="1">
      <alignment horizontal="right" indent="1"/>
    </xf>
    <xf numFmtId="4" fontId="1" fillId="0" borderId="14" xfId="15" applyNumberFormat="1" applyFont="1" applyBorder="1" applyAlignment="1">
      <alignment horizontal="right" indent="1"/>
    </xf>
    <xf numFmtId="4" fontId="1" fillId="0" borderId="1" xfId="15" applyNumberFormat="1" applyFont="1" applyBorder="1" applyAlignment="1">
      <alignment horizontal="right" indent="1"/>
    </xf>
    <xf numFmtId="4" fontId="1" fillId="0" borderId="7" xfId="15" applyNumberFormat="1" applyFont="1" applyBorder="1" applyAlignment="1">
      <alignment horizontal="right" indent="1"/>
    </xf>
    <xf numFmtId="4" fontId="1" fillId="0" borderId="25" xfId="15" applyNumberFormat="1" applyFont="1" applyBorder="1" applyAlignment="1">
      <alignment horizontal="right" indent="1"/>
    </xf>
    <xf numFmtId="0" fontId="1" fillId="0" borderId="26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7" xfId="0" applyFont="1" applyBorder="1" applyAlignment="1">
      <alignment horizontal="left" indent="1"/>
    </xf>
    <xf numFmtId="0" fontId="1" fillId="0" borderId="20" xfId="0" applyFont="1" applyBorder="1" applyAlignment="1">
      <alignment horizontal="left" indent="1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" xfId="0" applyFont="1" applyBorder="1" applyAlignment="1">
      <alignment horizontal="left" indent="1"/>
    </xf>
    <xf numFmtId="0" fontId="1" fillId="0" borderId="7" xfId="0" applyFont="1" applyBorder="1" applyAlignment="1">
      <alignment horizontal="left" indent="1"/>
    </xf>
    <xf numFmtId="0" fontId="1" fillId="0" borderId="22" xfId="0" applyFont="1" applyBorder="1" applyAlignment="1">
      <alignment horizontal="left" indent="1"/>
    </xf>
    <xf numFmtId="0" fontId="1" fillId="0" borderId="21" xfId="0" applyFont="1" applyBorder="1" applyAlignment="1">
      <alignment horizontal="left" indent="1"/>
    </xf>
    <xf numFmtId="0" fontId="1" fillId="0" borderId="26" xfId="0" applyFont="1" applyBorder="1" applyAlignment="1">
      <alignment horizontal="left" indent="1"/>
    </xf>
    <xf numFmtId="0" fontId="1" fillId="0" borderId="23" xfId="0" applyFont="1" applyBorder="1" applyAlignment="1">
      <alignment horizontal="left" indent="1"/>
    </xf>
    <xf numFmtId="0" fontId="1" fillId="0" borderId="26" xfId="0" applyFont="1" applyBorder="1" applyAlignment="1">
      <alignment horizontal="left" wrapText="1" indent="1"/>
    </xf>
    <xf numFmtId="0" fontId="1" fillId="0" borderId="23" xfId="0" applyFont="1" applyBorder="1" applyAlignment="1">
      <alignment horizontal="left" wrapText="1" indent="1"/>
    </xf>
    <xf numFmtId="4" fontId="1" fillId="0" borderId="26" xfId="15" applyNumberFormat="1" applyFont="1" applyBorder="1" applyAlignment="1">
      <alignment horizontal="right" indent="1"/>
    </xf>
    <xf numFmtId="167" fontId="1" fillId="0" borderId="22" xfId="15" applyNumberFormat="1" applyFont="1" applyBorder="1" applyAlignment="1">
      <alignment horizontal="right" indent="1"/>
    </xf>
    <xf numFmtId="167" fontId="1" fillId="0" borderId="20" xfId="15" applyNumberFormat="1" applyFont="1" applyBorder="1" applyAlignment="1">
      <alignment horizontal="right" indent="1"/>
    </xf>
    <xf numFmtId="167" fontId="1" fillId="0" borderId="21" xfId="15" applyNumberFormat="1" applyFont="1" applyBorder="1" applyAlignment="1">
      <alignment horizontal="right" indent="1"/>
    </xf>
    <xf numFmtId="167" fontId="1" fillId="0" borderId="15" xfId="15" applyNumberFormat="1" applyFont="1" applyBorder="1" applyAlignment="1">
      <alignment horizontal="right" indent="1"/>
    </xf>
    <xf numFmtId="167" fontId="1" fillId="0" borderId="18" xfId="15" applyNumberFormat="1" applyFont="1" applyBorder="1" applyAlignment="1">
      <alignment horizontal="right" indent="1"/>
    </xf>
    <xf numFmtId="167" fontId="1" fillId="0" borderId="16" xfId="15" applyNumberFormat="1" applyFont="1" applyBorder="1" applyAlignment="1">
      <alignment horizontal="right" indent="1"/>
    </xf>
    <xf numFmtId="4" fontId="1" fillId="0" borderId="28" xfId="15" applyNumberFormat="1" applyFont="1" applyBorder="1" applyAlignment="1">
      <alignment horizontal="right" indent="1"/>
    </xf>
    <xf numFmtId="4" fontId="1" fillId="0" borderId="29" xfId="15" applyNumberFormat="1" applyFont="1" applyBorder="1" applyAlignment="1">
      <alignment horizontal="right" indent="1"/>
    </xf>
    <xf numFmtId="4" fontId="1" fillId="0" borderId="30" xfId="15" applyNumberFormat="1" applyFont="1" applyBorder="1" applyAlignment="1">
      <alignment horizontal="right" indent="1"/>
    </xf>
    <xf numFmtId="4" fontId="3" fillId="0" borderId="26" xfId="15" applyNumberFormat="1" applyFont="1" applyBorder="1" applyAlignment="1">
      <alignment horizontal="right" indent="1"/>
    </xf>
    <xf numFmtId="4" fontId="3" fillId="0" borderId="23" xfId="15" applyNumberFormat="1" applyFont="1" applyBorder="1" applyAlignment="1">
      <alignment horizontal="right" indent="1"/>
    </xf>
    <xf numFmtId="4" fontId="3" fillId="0" borderId="24" xfId="15" applyNumberFormat="1" applyFont="1" applyBorder="1" applyAlignment="1">
      <alignment horizontal="right" indent="1"/>
    </xf>
    <xf numFmtId="43" fontId="1" fillId="0" borderId="26" xfId="15" applyNumberFormat="1" applyFont="1" applyBorder="1" applyAlignment="1">
      <alignment horizontal="center"/>
    </xf>
    <xf numFmtId="43" fontId="1" fillId="0" borderId="23" xfId="15" applyNumberFormat="1" applyFont="1" applyBorder="1" applyAlignment="1">
      <alignment horizontal="center"/>
    </xf>
    <xf numFmtId="43" fontId="1" fillId="0" borderId="24" xfId="15" applyNumberFormat="1" applyFont="1" applyBorder="1" applyAlignment="1">
      <alignment horizontal="center"/>
    </xf>
    <xf numFmtId="43" fontId="3" fillId="0" borderId="26" xfId="15" applyNumberFormat="1" applyFont="1" applyBorder="1" applyAlignment="1">
      <alignment horizontal="center"/>
    </xf>
    <xf numFmtId="43" fontId="3" fillId="0" borderId="23" xfId="15" applyNumberFormat="1" applyFont="1" applyBorder="1" applyAlignment="1">
      <alignment horizontal="center"/>
    </xf>
    <xf numFmtId="43" fontId="3" fillId="0" borderId="24" xfId="15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9" fontId="3" fillId="0" borderId="26" xfId="15" applyNumberFormat="1" applyFont="1" applyBorder="1" applyAlignment="1">
      <alignment horizontal="right"/>
    </xf>
    <xf numFmtId="39" fontId="3" fillId="0" borderId="23" xfId="15" applyNumberFormat="1" applyFont="1" applyBorder="1" applyAlignment="1">
      <alignment horizontal="right"/>
    </xf>
    <xf numFmtId="39" fontId="3" fillId="0" borderId="24" xfId="15" applyNumberFormat="1" applyFont="1" applyBorder="1" applyAlignment="1">
      <alignment horizontal="right"/>
    </xf>
    <xf numFmtId="167" fontId="3" fillId="0" borderId="26" xfId="15" applyNumberFormat="1" applyFont="1" applyBorder="1" applyAlignment="1">
      <alignment horizontal="right" indent="1"/>
    </xf>
    <xf numFmtId="167" fontId="3" fillId="0" borderId="23" xfId="15" applyNumberFormat="1" applyFont="1" applyBorder="1" applyAlignment="1">
      <alignment horizontal="right" indent="1"/>
    </xf>
    <xf numFmtId="167" fontId="3" fillId="0" borderId="24" xfId="15" applyNumberFormat="1" applyFont="1" applyBorder="1" applyAlignment="1">
      <alignment horizontal="right" indent="1"/>
    </xf>
    <xf numFmtId="0" fontId="3" fillId="0" borderId="26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43" fontId="3" fillId="0" borderId="31" xfId="15" applyNumberFormat="1" applyFont="1" applyBorder="1" applyAlignment="1">
      <alignment horizontal="center"/>
    </xf>
    <xf numFmtId="43" fontId="3" fillId="0" borderId="33" xfId="15" applyNumberFormat="1" applyFont="1" applyBorder="1" applyAlignment="1">
      <alignment horizontal="center"/>
    </xf>
    <xf numFmtId="43" fontId="3" fillId="0" borderId="32" xfId="15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15" xfId="0" applyFont="1" applyBorder="1" applyAlignment="1">
      <alignment horizontal="left" wrapText="1" indent="1"/>
    </xf>
    <xf numFmtId="0" fontId="1" fillId="0" borderId="16" xfId="0" applyFont="1" applyBorder="1" applyAlignment="1">
      <alignment horizontal="left" wrapText="1" indent="1"/>
    </xf>
    <xf numFmtId="0" fontId="1" fillId="0" borderId="2" xfId="0" applyFont="1" applyBorder="1" applyAlignment="1">
      <alignment horizontal="left" indent="1"/>
    </xf>
    <xf numFmtId="0" fontId="1" fillId="0" borderId="14" xfId="0" applyFont="1" applyBorder="1" applyAlignment="1">
      <alignment horizontal="left" inden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/>
    </xf>
    <xf numFmtId="0" fontId="1" fillId="0" borderId="1" xfId="0" applyFont="1" applyBorder="1" applyAlignment="1">
      <alignment horizontal="left" wrapText="1" indent="1"/>
    </xf>
    <xf numFmtId="0" fontId="1" fillId="0" borderId="25" xfId="0" applyFont="1" applyBorder="1" applyAlignment="1">
      <alignment horizontal="left" wrapText="1" indent="1"/>
    </xf>
    <xf numFmtId="0" fontId="1" fillId="0" borderId="22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indent="1"/>
    </xf>
    <xf numFmtId="0" fontId="1" fillId="0" borderId="3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3" fillId="0" borderId="1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1" fillId="0" borderId="3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left" wrapText="1"/>
    </xf>
    <xf numFmtId="0" fontId="1" fillId="0" borderId="24" xfId="0" applyFont="1" applyBorder="1" applyAlignment="1">
      <alignment horizontal="left" indent="1"/>
    </xf>
    <xf numFmtId="0" fontId="1" fillId="0" borderId="35" xfId="0" applyFont="1" applyBorder="1" applyAlignment="1">
      <alignment horizontal="left" vertical="top"/>
    </xf>
    <xf numFmtId="0" fontId="1" fillId="0" borderId="36" xfId="0" applyFont="1" applyBorder="1" applyAlignment="1">
      <alignment horizontal="left" vertical="top"/>
    </xf>
    <xf numFmtId="0" fontId="1" fillId="0" borderId="37" xfId="0" applyFont="1" applyBorder="1" applyAlignment="1">
      <alignment horizontal="left" vertical="top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wrapText="1"/>
    </xf>
    <xf numFmtId="4" fontId="3" fillId="0" borderId="20" xfId="15" applyNumberFormat="1" applyFont="1" applyBorder="1" applyAlignment="1">
      <alignment horizontal="right" indent="1"/>
    </xf>
    <xf numFmtId="4" fontId="3" fillId="0" borderId="21" xfId="15" applyNumberFormat="1" applyFont="1" applyBorder="1" applyAlignment="1">
      <alignment horizontal="right" indent="1"/>
    </xf>
    <xf numFmtId="4" fontId="3" fillId="0" borderId="33" xfId="15" applyNumberFormat="1" applyFont="1" applyBorder="1" applyAlignment="1">
      <alignment horizontal="right" indent="1"/>
    </xf>
    <xf numFmtId="4" fontId="3" fillId="0" borderId="32" xfId="15" applyNumberFormat="1" applyFont="1" applyBorder="1" applyAlignment="1">
      <alignment horizontal="right" inden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</xdr:row>
      <xdr:rowOff>142875</xdr:rowOff>
    </xdr:from>
    <xdr:to>
      <xdr:col>9</xdr:col>
      <xdr:colOff>0</xdr:colOff>
      <xdr:row>4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10200" y="304800"/>
          <a:ext cx="278130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CE"/>
              <a:ea typeface="Arial CE"/>
              <a:cs typeface="Arial CE"/>
            </a:rPr>
            <a:t>Regionalna
Izba Obrachunkowa
w Bydgoszczy</a:t>
          </a:r>
        </a:p>
      </xdr:txBody>
    </xdr:sp>
    <xdr:clientData/>
  </xdr:twoCellAnchor>
  <xdr:oneCellAnchor>
    <xdr:from>
      <xdr:col>0</xdr:col>
      <xdr:colOff>904875</xdr:colOff>
      <xdr:row>2</xdr:row>
      <xdr:rowOff>66675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904875" y="390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0</xdr:col>
      <xdr:colOff>57150</xdr:colOff>
      <xdr:row>1</xdr:row>
      <xdr:rowOff>114300</xdr:rowOff>
    </xdr:from>
    <xdr:to>
      <xdr:col>0</xdr:col>
      <xdr:colOff>1971675</xdr:colOff>
      <xdr:row>4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7150" y="276225"/>
          <a:ext cx="1914525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CE"/>
              <a:ea typeface="Arial CE"/>
              <a:cs typeface="Arial CE"/>
            </a:rPr>
            <a:t>
Urząd Miasta i Gminy
</a:t>
          </a:r>
          <a:r>
            <a:rPr lang="en-US" cap="none" sz="900" b="0" i="0" u="none" baseline="0">
              <a:latin typeface="Arial CE"/>
              <a:ea typeface="Arial CE"/>
              <a:cs typeface="Arial CE"/>
            </a:rPr>
            <a:t>Pl. Tow. Jaszczurczego 9</a:t>
          </a:r>
          <a:r>
            <a:rPr lang="en-US" cap="none" sz="900" b="1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latin typeface="Arial CE"/>
              <a:ea typeface="Arial CE"/>
              <a:cs typeface="Arial CE"/>
            </a:rPr>
            <a:t>87-220 RADZYŃ CHEŁMIŃSKI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tabSelected="1" workbookViewId="0" topLeftCell="A43">
      <selection activeCell="D68" sqref="D68:E68"/>
    </sheetView>
  </sheetViews>
  <sheetFormatPr defaultColWidth="9.00390625" defaultRowHeight="12.75"/>
  <cols>
    <col min="1" max="1" width="29.00390625" style="1" customWidth="1"/>
    <col min="2" max="2" width="3.625" style="1" customWidth="1"/>
    <col min="3" max="3" width="10.75390625" style="1" customWidth="1"/>
    <col min="4" max="5" width="13.25390625" style="2" customWidth="1"/>
    <col min="6" max="7" width="6.75390625" style="2" customWidth="1"/>
    <col min="8" max="8" width="9.25390625" style="2" customWidth="1"/>
    <col min="9" max="9" width="14.875" style="1" customWidth="1"/>
    <col min="10" max="10" width="9.75390625" style="1" customWidth="1"/>
    <col min="11" max="16384" width="9.125" style="1" customWidth="1"/>
  </cols>
  <sheetData>
    <row r="1" spans="1:9" ht="12.75" customHeight="1" thickBot="1">
      <c r="A1" s="10" t="s">
        <v>3</v>
      </c>
      <c r="B1" s="11"/>
      <c r="C1" s="12"/>
      <c r="D1" s="12"/>
      <c r="E1" s="12"/>
      <c r="F1" s="12"/>
      <c r="G1" s="12"/>
      <c r="H1" s="12"/>
      <c r="I1" s="13"/>
    </row>
    <row r="2" spans="1:9" s="2" customFormat="1" ht="12.75" customHeight="1">
      <c r="A2" s="179" t="s">
        <v>32</v>
      </c>
      <c r="B2" s="147" t="s">
        <v>50</v>
      </c>
      <c r="C2" s="148"/>
      <c r="D2" s="148"/>
      <c r="E2" s="149"/>
      <c r="F2" s="162" t="s">
        <v>33</v>
      </c>
      <c r="G2" s="163"/>
      <c r="H2" s="163"/>
      <c r="I2" s="164"/>
    </row>
    <row r="3" spans="1:9" s="2" customFormat="1" ht="12.75" customHeight="1">
      <c r="A3" s="180"/>
      <c r="B3" s="150"/>
      <c r="C3" s="151"/>
      <c r="D3" s="151"/>
      <c r="E3" s="152"/>
      <c r="F3" s="165"/>
      <c r="G3" s="166"/>
      <c r="H3" s="166"/>
      <c r="I3" s="167"/>
    </row>
    <row r="4" spans="1:9" s="2" customFormat="1" ht="28.5" customHeight="1">
      <c r="A4" s="180"/>
      <c r="B4" s="156" t="s">
        <v>59</v>
      </c>
      <c r="C4" s="157"/>
      <c r="D4" s="157"/>
      <c r="E4" s="158"/>
      <c r="F4" s="165"/>
      <c r="G4" s="166"/>
      <c r="H4" s="166"/>
      <c r="I4" s="167"/>
    </row>
    <row r="5" spans="1:9" s="2" customFormat="1" ht="5.25" customHeight="1" thickBot="1">
      <c r="A5" s="181"/>
      <c r="B5" s="156"/>
      <c r="C5" s="157"/>
      <c r="D5" s="157"/>
      <c r="E5" s="158"/>
      <c r="F5" s="168"/>
      <c r="G5" s="169"/>
      <c r="H5" s="169"/>
      <c r="I5" s="170"/>
    </row>
    <row r="6" spans="1:9" s="2" customFormat="1" ht="11.25" customHeight="1">
      <c r="A6" s="182" t="s">
        <v>60</v>
      </c>
      <c r="B6" s="171" t="s">
        <v>2</v>
      </c>
      <c r="C6" s="172"/>
      <c r="D6" s="172"/>
      <c r="E6" s="173"/>
      <c r="F6" s="174" t="s">
        <v>1</v>
      </c>
      <c r="G6" s="175"/>
      <c r="H6" s="175"/>
      <c r="I6" s="176"/>
    </row>
    <row r="7" spans="1:9" s="2" customFormat="1" ht="13.5" thickBot="1">
      <c r="A7" s="183"/>
      <c r="B7" s="159" t="s">
        <v>67</v>
      </c>
      <c r="C7" s="160"/>
      <c r="D7" s="160"/>
      <c r="E7" s="161"/>
      <c r="F7" s="144" t="s">
        <v>14</v>
      </c>
      <c r="G7" s="145"/>
      <c r="H7" s="145"/>
      <c r="I7" s="146"/>
    </row>
    <row r="8" spans="1:9" ht="12.75">
      <c r="A8" s="3" t="s">
        <v>40</v>
      </c>
      <c r="B8" s="14"/>
      <c r="C8" s="15"/>
      <c r="D8" s="153" t="s">
        <v>7</v>
      </c>
      <c r="E8" s="154"/>
      <c r="F8" s="154"/>
      <c r="G8" s="154"/>
      <c r="H8" s="154"/>
      <c r="I8" s="155"/>
    </row>
    <row r="9" spans="1:9" ht="12.75">
      <c r="A9" s="4" t="s">
        <v>41</v>
      </c>
      <c r="B9" s="16"/>
      <c r="C9" s="17"/>
      <c r="D9" s="18" t="s">
        <v>8</v>
      </c>
      <c r="E9" s="18" t="s">
        <v>9</v>
      </c>
      <c r="F9" s="18" t="s">
        <v>10</v>
      </c>
      <c r="G9" s="18" t="s">
        <v>11</v>
      </c>
      <c r="H9" s="18" t="s">
        <v>12</v>
      </c>
      <c r="I9" s="19" t="s">
        <v>13</v>
      </c>
    </row>
    <row r="10" spans="1:9" ht="13.5" thickBot="1">
      <c r="A10" s="5" t="s">
        <v>42</v>
      </c>
      <c r="B10" s="20"/>
      <c r="C10" s="21"/>
      <c r="D10" s="22" t="s">
        <v>34</v>
      </c>
      <c r="E10" s="22" t="s">
        <v>39</v>
      </c>
      <c r="F10" s="22" t="s">
        <v>34</v>
      </c>
      <c r="G10" s="23">
        <v>3</v>
      </c>
      <c r="H10" s="23"/>
      <c r="I10" s="24"/>
    </row>
    <row r="11" spans="1:9" ht="6" customHeight="1" thickBot="1">
      <c r="A11" s="25"/>
      <c r="B11" s="25"/>
      <c r="C11" s="25"/>
      <c r="D11" s="26"/>
      <c r="E11" s="26"/>
      <c r="F11" s="26"/>
      <c r="G11" s="26"/>
      <c r="H11" s="26"/>
      <c r="I11" s="25"/>
    </row>
    <row r="12" spans="1:9" ht="14.25" customHeight="1" thickBot="1">
      <c r="A12" s="122" t="s">
        <v>0</v>
      </c>
      <c r="B12" s="123"/>
      <c r="C12" s="131" t="s">
        <v>5</v>
      </c>
      <c r="D12" s="131"/>
      <c r="E12" s="132"/>
      <c r="F12" s="130" t="s">
        <v>21</v>
      </c>
      <c r="G12" s="131"/>
      <c r="H12" s="131"/>
      <c r="I12" s="132"/>
    </row>
    <row r="13" spans="1:9" ht="11.25" customHeight="1" thickBot="1">
      <c r="A13" s="102">
        <v>1</v>
      </c>
      <c r="B13" s="103"/>
      <c r="C13" s="133">
        <v>2</v>
      </c>
      <c r="D13" s="133"/>
      <c r="E13" s="103"/>
      <c r="F13" s="102">
        <v>3</v>
      </c>
      <c r="G13" s="133"/>
      <c r="H13" s="133"/>
      <c r="I13" s="103"/>
    </row>
    <row r="14" spans="1:9" ht="11.25" customHeight="1">
      <c r="A14" s="124" t="s">
        <v>66</v>
      </c>
      <c r="B14" s="125"/>
      <c r="C14" s="186">
        <v>16736890</v>
      </c>
      <c r="D14" s="186"/>
      <c r="E14" s="187"/>
      <c r="F14" s="126">
        <v>16727435.24</v>
      </c>
      <c r="G14" s="127"/>
      <c r="H14" s="127"/>
      <c r="I14" s="128"/>
    </row>
    <row r="15" spans="1:9" ht="12.75">
      <c r="A15" s="110" t="s">
        <v>61</v>
      </c>
      <c r="B15" s="111"/>
      <c r="C15" s="94">
        <f>SUM(C16:C17)</f>
        <v>18586890</v>
      </c>
      <c r="D15" s="94"/>
      <c r="E15" s="95"/>
      <c r="F15" s="99">
        <f>SUM(F16:F17)</f>
        <v>17244216.09</v>
      </c>
      <c r="G15" s="100"/>
      <c r="H15" s="100"/>
      <c r="I15" s="101"/>
    </row>
    <row r="16" spans="1:9" ht="12.75">
      <c r="A16" s="79" t="s">
        <v>15</v>
      </c>
      <c r="B16" s="178"/>
      <c r="C16" s="47">
        <v>15700506</v>
      </c>
      <c r="D16" s="47"/>
      <c r="E16" s="48"/>
      <c r="F16" s="96">
        <v>14768864.77</v>
      </c>
      <c r="G16" s="97"/>
      <c r="H16" s="97"/>
      <c r="I16" s="98"/>
    </row>
    <row r="17" spans="1:9" ht="12.75">
      <c r="A17" s="136" t="s">
        <v>16</v>
      </c>
      <c r="B17" s="137"/>
      <c r="C17" s="47">
        <v>2886384</v>
      </c>
      <c r="D17" s="47"/>
      <c r="E17" s="48"/>
      <c r="F17" s="96">
        <v>2475351.32</v>
      </c>
      <c r="G17" s="97"/>
      <c r="H17" s="97"/>
      <c r="I17" s="98"/>
    </row>
    <row r="18" spans="1:9" ht="12.75">
      <c r="A18" s="110" t="s">
        <v>6</v>
      </c>
      <c r="B18" s="111"/>
      <c r="C18" s="94">
        <f>C14-C15</f>
        <v>-1850000</v>
      </c>
      <c r="D18" s="94"/>
      <c r="E18" s="95"/>
      <c r="F18" s="104">
        <f>F14-F15</f>
        <v>-516780.8499999996</v>
      </c>
      <c r="G18" s="105"/>
      <c r="H18" s="105"/>
      <c r="I18" s="106"/>
    </row>
    <row r="19" spans="1:9" ht="12.75">
      <c r="A19" s="110" t="s">
        <v>4</v>
      </c>
      <c r="B19" s="111"/>
      <c r="C19" s="94">
        <f>C20-C45</f>
        <v>1850000</v>
      </c>
      <c r="D19" s="94"/>
      <c r="E19" s="95"/>
      <c r="F19" s="107">
        <f>F20-F45</f>
        <v>592516.04</v>
      </c>
      <c r="G19" s="108"/>
      <c r="H19" s="108"/>
      <c r="I19" s="109"/>
    </row>
    <row r="20" spans="1:9" ht="20.25" customHeight="1">
      <c r="A20" s="177" t="s">
        <v>62</v>
      </c>
      <c r="B20" s="111"/>
      <c r="C20" s="184">
        <f>SUM(C21,C43)</f>
        <v>2388634</v>
      </c>
      <c r="D20" s="184"/>
      <c r="E20" s="185"/>
      <c r="F20" s="99">
        <f>SUM(F21,F43)</f>
        <v>1131150.08</v>
      </c>
      <c r="G20" s="100"/>
      <c r="H20" s="100"/>
      <c r="I20" s="101"/>
    </row>
    <row r="21" spans="1:9" ht="12.75">
      <c r="A21" s="136" t="s">
        <v>22</v>
      </c>
      <c r="B21" s="137"/>
      <c r="C21" s="49">
        <v>2373634</v>
      </c>
      <c r="D21" s="50"/>
      <c r="E21" s="51"/>
      <c r="F21" s="84">
        <v>1000000</v>
      </c>
      <c r="G21" s="85"/>
      <c r="H21" s="85"/>
      <c r="I21" s="86"/>
    </row>
    <row r="22" spans="1:9" ht="12.75">
      <c r="A22" s="71" t="s">
        <v>36</v>
      </c>
      <c r="B22" s="72"/>
      <c r="C22" s="52"/>
      <c r="D22" s="53"/>
      <c r="E22" s="54"/>
      <c r="F22" s="87"/>
      <c r="G22" s="88"/>
      <c r="H22" s="88"/>
      <c r="I22" s="89"/>
    </row>
    <row r="23" spans="1:9" ht="12.75">
      <c r="A23" s="136" t="s">
        <v>45</v>
      </c>
      <c r="B23" s="137"/>
      <c r="C23" s="49">
        <v>0</v>
      </c>
      <c r="D23" s="50"/>
      <c r="E23" s="51"/>
      <c r="F23" s="49">
        <v>0</v>
      </c>
      <c r="G23" s="50"/>
      <c r="H23" s="50"/>
      <c r="I23" s="51"/>
    </row>
    <row r="24" spans="1:9" ht="12.75">
      <c r="A24" s="27" t="s">
        <v>46</v>
      </c>
      <c r="B24" s="28"/>
      <c r="C24" s="61"/>
      <c r="D24" s="62"/>
      <c r="E24" s="63"/>
      <c r="F24" s="61"/>
      <c r="G24" s="62"/>
      <c r="H24" s="62"/>
      <c r="I24" s="63"/>
    </row>
    <row r="25" spans="1:9" ht="12.75">
      <c r="A25" s="27" t="s">
        <v>47</v>
      </c>
      <c r="B25" s="28"/>
      <c r="C25" s="61"/>
      <c r="D25" s="62"/>
      <c r="E25" s="63"/>
      <c r="F25" s="61"/>
      <c r="G25" s="62"/>
      <c r="H25" s="62"/>
      <c r="I25" s="63"/>
    </row>
    <row r="26" spans="1:9" ht="12.75">
      <c r="A26" s="27" t="s">
        <v>48</v>
      </c>
      <c r="B26" s="28"/>
      <c r="C26" s="52"/>
      <c r="D26" s="53"/>
      <c r="E26" s="54"/>
      <c r="F26" s="52"/>
      <c r="G26" s="53"/>
      <c r="H26" s="53"/>
      <c r="I26" s="54"/>
    </row>
    <row r="27" spans="1:9" ht="12.75">
      <c r="A27" s="79" t="s">
        <v>23</v>
      </c>
      <c r="B27" s="178"/>
      <c r="C27" s="47">
        <v>0</v>
      </c>
      <c r="D27" s="47"/>
      <c r="E27" s="48"/>
      <c r="F27" s="83">
        <v>0</v>
      </c>
      <c r="G27" s="47"/>
      <c r="H27" s="47"/>
      <c r="I27" s="48"/>
    </row>
    <row r="28" spans="1:9" ht="22.5" customHeight="1">
      <c r="A28" s="81" t="s">
        <v>38</v>
      </c>
      <c r="B28" s="178"/>
      <c r="C28" s="47">
        <v>0</v>
      </c>
      <c r="D28" s="47"/>
      <c r="E28" s="48"/>
      <c r="F28" s="83">
        <v>0</v>
      </c>
      <c r="G28" s="47"/>
      <c r="H28" s="47"/>
      <c r="I28" s="48"/>
    </row>
    <row r="29" spans="1:9" ht="12.75">
      <c r="A29" s="134" t="s">
        <v>31</v>
      </c>
      <c r="B29" s="135"/>
      <c r="C29" s="53">
        <v>0</v>
      </c>
      <c r="D29" s="53"/>
      <c r="E29" s="54"/>
      <c r="F29" s="52">
        <v>0</v>
      </c>
      <c r="G29" s="53"/>
      <c r="H29" s="53"/>
      <c r="I29" s="54"/>
    </row>
    <row r="30" spans="1:9" ht="12.75">
      <c r="A30" s="77" t="s">
        <v>24</v>
      </c>
      <c r="B30" s="129"/>
      <c r="C30" s="49">
        <v>0</v>
      </c>
      <c r="D30" s="50"/>
      <c r="E30" s="51"/>
      <c r="F30" s="49">
        <v>0</v>
      </c>
      <c r="G30" s="50"/>
      <c r="H30" s="50"/>
      <c r="I30" s="51"/>
    </row>
    <row r="31" spans="1:9" ht="12.75">
      <c r="A31" s="71" t="s">
        <v>36</v>
      </c>
      <c r="B31" s="72"/>
      <c r="C31" s="52"/>
      <c r="D31" s="53"/>
      <c r="E31" s="54"/>
      <c r="F31" s="52"/>
      <c r="G31" s="53"/>
      <c r="H31" s="53"/>
      <c r="I31" s="54"/>
    </row>
    <row r="32" spans="1:9" ht="12.75">
      <c r="A32" s="77" t="s">
        <v>49</v>
      </c>
      <c r="B32" s="78"/>
      <c r="C32" s="50">
        <v>0</v>
      </c>
      <c r="D32" s="50"/>
      <c r="E32" s="51"/>
      <c r="F32" s="49">
        <v>0</v>
      </c>
      <c r="G32" s="50"/>
      <c r="H32" s="50"/>
      <c r="I32" s="51"/>
    </row>
    <row r="33" spans="1:9" ht="12.75">
      <c r="A33" s="27" t="s">
        <v>46</v>
      </c>
      <c r="B33" s="28"/>
      <c r="C33" s="62"/>
      <c r="D33" s="62"/>
      <c r="E33" s="63"/>
      <c r="F33" s="61"/>
      <c r="G33" s="62"/>
      <c r="H33" s="62"/>
      <c r="I33" s="63"/>
    </row>
    <row r="34" spans="1:9" ht="12.75">
      <c r="A34" s="27" t="s">
        <v>47</v>
      </c>
      <c r="B34" s="28"/>
      <c r="C34" s="62"/>
      <c r="D34" s="62"/>
      <c r="E34" s="63"/>
      <c r="F34" s="61"/>
      <c r="G34" s="62"/>
      <c r="H34" s="62"/>
      <c r="I34" s="63"/>
    </row>
    <row r="35" spans="1:9" ht="13.5" thickBot="1">
      <c r="A35" s="30" t="s">
        <v>48</v>
      </c>
      <c r="B35" s="31"/>
      <c r="C35" s="53"/>
      <c r="D35" s="53"/>
      <c r="E35" s="54"/>
      <c r="F35" s="52"/>
      <c r="G35" s="53"/>
      <c r="H35" s="53"/>
      <c r="I35" s="54"/>
    </row>
    <row r="36" spans="1:9" ht="21.75" customHeight="1">
      <c r="A36" s="140" t="s">
        <v>28</v>
      </c>
      <c r="B36" s="141"/>
      <c r="C36" s="64">
        <v>0</v>
      </c>
      <c r="D36" s="65"/>
      <c r="E36" s="66"/>
      <c r="F36" s="64">
        <v>0</v>
      </c>
      <c r="G36" s="65"/>
      <c r="H36" s="65"/>
      <c r="I36" s="66"/>
    </row>
    <row r="37" spans="1:9" ht="13.5" thickBot="1">
      <c r="A37" s="32" t="s">
        <v>35</v>
      </c>
      <c r="B37" s="33"/>
      <c r="C37" s="46"/>
      <c r="D37" s="43"/>
      <c r="E37" s="44"/>
      <c r="F37" s="46"/>
      <c r="G37" s="43"/>
      <c r="H37" s="43"/>
      <c r="I37" s="44"/>
    </row>
    <row r="38" spans="1:9" ht="12.75">
      <c r="A38" s="136" t="s">
        <v>51</v>
      </c>
      <c r="B38" s="143"/>
      <c r="C38" s="61">
        <v>0</v>
      </c>
      <c r="D38" s="62"/>
      <c r="E38" s="63"/>
      <c r="F38" s="61">
        <v>0</v>
      </c>
      <c r="G38" s="62"/>
      <c r="H38" s="62"/>
      <c r="I38" s="63"/>
    </row>
    <row r="39" spans="1:9" ht="12.75">
      <c r="A39" s="27" t="s">
        <v>46</v>
      </c>
      <c r="B39" s="34"/>
      <c r="C39" s="61"/>
      <c r="D39" s="62"/>
      <c r="E39" s="63"/>
      <c r="F39" s="61"/>
      <c r="G39" s="62"/>
      <c r="H39" s="62"/>
      <c r="I39" s="63"/>
    </row>
    <row r="40" spans="1:9" ht="12.75">
      <c r="A40" s="27" t="s">
        <v>47</v>
      </c>
      <c r="B40" s="34"/>
      <c r="C40" s="61"/>
      <c r="D40" s="62"/>
      <c r="E40" s="63"/>
      <c r="F40" s="61"/>
      <c r="G40" s="62"/>
      <c r="H40" s="62"/>
      <c r="I40" s="63"/>
    </row>
    <row r="41" spans="1:9" ht="12.75">
      <c r="A41" s="30" t="s">
        <v>48</v>
      </c>
      <c r="B41" s="35"/>
      <c r="C41" s="52"/>
      <c r="D41" s="53"/>
      <c r="E41" s="54"/>
      <c r="F41" s="52"/>
      <c r="G41" s="53"/>
      <c r="H41" s="53"/>
      <c r="I41" s="54"/>
    </row>
    <row r="42" spans="1:9" ht="12.75">
      <c r="A42" s="79" t="s">
        <v>25</v>
      </c>
      <c r="B42" s="80"/>
      <c r="C42" s="83">
        <v>0</v>
      </c>
      <c r="D42" s="47"/>
      <c r="E42" s="48"/>
      <c r="F42" s="83">
        <v>0</v>
      </c>
      <c r="G42" s="47"/>
      <c r="H42" s="47"/>
      <c r="I42" s="48"/>
    </row>
    <row r="43" spans="1:9" ht="22.5" customHeight="1">
      <c r="A43" s="81" t="s">
        <v>26</v>
      </c>
      <c r="B43" s="82"/>
      <c r="C43" s="83">
        <v>15000</v>
      </c>
      <c r="D43" s="47"/>
      <c r="E43" s="48"/>
      <c r="F43" s="96">
        <f>SUM(F44)</f>
        <v>131150.08</v>
      </c>
      <c r="G43" s="97"/>
      <c r="H43" s="97"/>
      <c r="I43" s="98"/>
    </row>
    <row r="44" spans="1:9" ht="13.5" thickBot="1">
      <c r="A44" s="142" t="s">
        <v>30</v>
      </c>
      <c r="B44" s="70"/>
      <c r="C44" s="83">
        <v>0</v>
      </c>
      <c r="D44" s="47"/>
      <c r="E44" s="48"/>
      <c r="F44" s="96">
        <v>131150.08</v>
      </c>
      <c r="G44" s="97"/>
      <c r="H44" s="97"/>
      <c r="I44" s="98"/>
    </row>
    <row r="45" spans="1:9" ht="25.5" customHeight="1">
      <c r="A45" s="138" t="s">
        <v>63</v>
      </c>
      <c r="B45" s="139"/>
      <c r="C45" s="93">
        <f>SUM(C46,C59,C65,C52:E54)</f>
        <v>538634</v>
      </c>
      <c r="D45" s="94"/>
      <c r="E45" s="95"/>
      <c r="F45" s="45">
        <f>SUM(F46:F46,F52:I54,F59,F65)</f>
        <v>538634.04</v>
      </c>
      <c r="G45" s="41"/>
      <c r="H45" s="41"/>
      <c r="I45" s="42"/>
    </row>
    <row r="46" spans="1:9" ht="12.75">
      <c r="A46" s="73" t="s">
        <v>27</v>
      </c>
      <c r="B46" s="74"/>
      <c r="C46" s="49">
        <v>523634</v>
      </c>
      <c r="D46" s="50"/>
      <c r="E46" s="51"/>
      <c r="F46" s="55">
        <v>523634.04</v>
      </c>
      <c r="G46" s="56"/>
      <c r="H46" s="56"/>
      <c r="I46" s="57"/>
    </row>
    <row r="47" spans="1:9" ht="12.75">
      <c r="A47" s="29" t="s">
        <v>37</v>
      </c>
      <c r="B47" s="36"/>
      <c r="C47" s="52"/>
      <c r="D47" s="53"/>
      <c r="E47" s="54"/>
      <c r="F47" s="58"/>
      <c r="G47" s="59"/>
      <c r="H47" s="59"/>
      <c r="I47" s="60"/>
    </row>
    <row r="48" spans="1:9" ht="12.75">
      <c r="A48" s="77" t="s">
        <v>52</v>
      </c>
      <c r="B48" s="70"/>
      <c r="C48" s="49">
        <v>0</v>
      </c>
      <c r="D48" s="50"/>
      <c r="E48" s="51"/>
      <c r="F48" s="61">
        <v>0</v>
      </c>
      <c r="G48" s="62"/>
      <c r="H48" s="62"/>
      <c r="I48" s="63"/>
    </row>
    <row r="49" spans="1:9" ht="12.75">
      <c r="A49" s="27" t="s">
        <v>46</v>
      </c>
      <c r="B49" s="34"/>
      <c r="C49" s="61"/>
      <c r="D49" s="62"/>
      <c r="E49" s="63"/>
      <c r="F49" s="61"/>
      <c r="G49" s="62"/>
      <c r="H49" s="62"/>
      <c r="I49" s="63"/>
    </row>
    <row r="50" spans="1:9" ht="12.75">
      <c r="A50" s="27" t="s">
        <v>47</v>
      </c>
      <c r="B50" s="34"/>
      <c r="C50" s="61"/>
      <c r="D50" s="62"/>
      <c r="E50" s="63"/>
      <c r="F50" s="61"/>
      <c r="G50" s="62"/>
      <c r="H50" s="62"/>
      <c r="I50" s="63"/>
    </row>
    <row r="51" spans="1:9" ht="12.75">
      <c r="A51" s="27" t="s">
        <v>48</v>
      </c>
      <c r="B51" s="34"/>
      <c r="C51" s="61"/>
      <c r="D51" s="62"/>
      <c r="E51" s="63"/>
      <c r="F51" s="61"/>
      <c r="G51" s="62"/>
      <c r="H51" s="62"/>
      <c r="I51" s="63"/>
    </row>
    <row r="52" spans="1:9" ht="13.5" thickBot="1">
      <c r="A52" s="67" t="s">
        <v>53</v>
      </c>
      <c r="B52" s="68"/>
      <c r="C52" s="83">
        <v>15000</v>
      </c>
      <c r="D52" s="47"/>
      <c r="E52" s="48"/>
      <c r="F52" s="83">
        <v>15000</v>
      </c>
      <c r="G52" s="47"/>
      <c r="H52" s="47"/>
      <c r="I52" s="48"/>
    </row>
    <row r="53" spans="1:9" ht="12.75">
      <c r="A53" s="120" t="s">
        <v>54</v>
      </c>
      <c r="B53" s="121"/>
      <c r="C53" s="49">
        <v>0</v>
      </c>
      <c r="D53" s="50"/>
      <c r="E53" s="51"/>
      <c r="F53" s="49">
        <v>0</v>
      </c>
      <c r="G53" s="50"/>
      <c r="H53" s="50"/>
      <c r="I53" s="51"/>
    </row>
    <row r="54" spans="1:9" ht="13.5" thickBot="1">
      <c r="A54" s="37" t="s">
        <v>36</v>
      </c>
      <c r="B54" s="38"/>
      <c r="C54" s="52"/>
      <c r="D54" s="53"/>
      <c r="E54" s="54"/>
      <c r="F54" s="52"/>
      <c r="G54" s="53"/>
      <c r="H54" s="53"/>
      <c r="I54" s="54"/>
    </row>
    <row r="55" spans="1:9" ht="12.75">
      <c r="A55" s="75" t="s">
        <v>55</v>
      </c>
      <c r="B55" s="76"/>
      <c r="C55" s="49">
        <v>0</v>
      </c>
      <c r="D55" s="50"/>
      <c r="E55" s="51"/>
      <c r="F55" s="49">
        <v>0</v>
      </c>
      <c r="G55" s="50"/>
      <c r="H55" s="50"/>
      <c r="I55" s="51"/>
    </row>
    <row r="56" spans="1:9" ht="12.75">
      <c r="A56" s="27" t="s">
        <v>46</v>
      </c>
      <c r="B56" s="34"/>
      <c r="C56" s="61"/>
      <c r="D56" s="62"/>
      <c r="E56" s="63"/>
      <c r="F56" s="61"/>
      <c r="G56" s="62"/>
      <c r="H56" s="62"/>
      <c r="I56" s="63"/>
    </row>
    <row r="57" spans="1:9" ht="12.75">
      <c r="A57" s="27" t="s">
        <v>47</v>
      </c>
      <c r="B57" s="34"/>
      <c r="C57" s="61"/>
      <c r="D57" s="62"/>
      <c r="E57" s="63"/>
      <c r="F57" s="61"/>
      <c r="G57" s="62"/>
      <c r="H57" s="62"/>
      <c r="I57" s="63"/>
    </row>
    <row r="58" spans="1:9" ht="12.75">
      <c r="A58" s="27" t="s">
        <v>48</v>
      </c>
      <c r="B58" s="34"/>
      <c r="C58" s="52"/>
      <c r="D58" s="53"/>
      <c r="E58" s="54"/>
      <c r="F58" s="52"/>
      <c r="G58" s="53"/>
      <c r="H58" s="53"/>
      <c r="I58" s="54"/>
    </row>
    <row r="59" spans="1:9" ht="12.75">
      <c r="A59" s="73" t="s">
        <v>56</v>
      </c>
      <c r="B59" s="74"/>
      <c r="C59" s="49">
        <v>0</v>
      </c>
      <c r="D59" s="50"/>
      <c r="E59" s="51"/>
      <c r="F59" s="49">
        <v>0</v>
      </c>
      <c r="G59" s="50"/>
      <c r="H59" s="50"/>
      <c r="I59" s="51"/>
    </row>
    <row r="60" spans="1:9" ht="12.75">
      <c r="A60" s="29" t="s">
        <v>36</v>
      </c>
      <c r="B60" s="36"/>
      <c r="C60" s="52"/>
      <c r="D60" s="53"/>
      <c r="E60" s="54"/>
      <c r="F60" s="52"/>
      <c r="G60" s="53"/>
      <c r="H60" s="53"/>
      <c r="I60" s="54"/>
    </row>
    <row r="61" spans="1:9" ht="12.75">
      <c r="A61" s="69" t="s">
        <v>57</v>
      </c>
      <c r="B61" s="70"/>
      <c r="C61" s="49">
        <v>0</v>
      </c>
      <c r="D61" s="50"/>
      <c r="E61" s="51"/>
      <c r="F61" s="49">
        <v>0</v>
      </c>
      <c r="G61" s="50"/>
      <c r="H61" s="50"/>
      <c r="I61" s="51"/>
    </row>
    <row r="62" spans="1:9" ht="12.75">
      <c r="A62" s="39" t="s">
        <v>46</v>
      </c>
      <c r="B62" s="34"/>
      <c r="C62" s="61"/>
      <c r="D62" s="62"/>
      <c r="E62" s="63"/>
      <c r="F62" s="61"/>
      <c r="G62" s="62"/>
      <c r="H62" s="62"/>
      <c r="I62" s="63"/>
    </row>
    <row r="63" spans="1:9" ht="12.75">
      <c r="A63" s="39" t="s">
        <v>47</v>
      </c>
      <c r="B63" s="34"/>
      <c r="C63" s="61"/>
      <c r="D63" s="62"/>
      <c r="E63" s="63"/>
      <c r="F63" s="61"/>
      <c r="G63" s="62"/>
      <c r="H63" s="62"/>
      <c r="I63" s="63"/>
    </row>
    <row r="64" spans="1:9" ht="13.5" thickBot="1">
      <c r="A64" s="39" t="s">
        <v>48</v>
      </c>
      <c r="B64" s="34"/>
      <c r="C64" s="46"/>
      <c r="D64" s="43"/>
      <c r="E64" s="44"/>
      <c r="F64" s="46"/>
      <c r="G64" s="43"/>
      <c r="H64" s="43"/>
      <c r="I64" s="44"/>
    </row>
    <row r="65" spans="1:9" ht="13.5" thickBot="1">
      <c r="A65" s="115" t="s">
        <v>58</v>
      </c>
      <c r="B65" s="116"/>
      <c r="C65" s="90">
        <v>0</v>
      </c>
      <c r="D65" s="91"/>
      <c r="E65" s="92"/>
      <c r="F65" s="90">
        <v>0</v>
      </c>
      <c r="G65" s="91"/>
      <c r="H65" s="91"/>
      <c r="I65" s="92"/>
    </row>
    <row r="66" spans="1:9" ht="12.75">
      <c r="A66" s="9" t="s">
        <v>20</v>
      </c>
      <c r="B66" s="25"/>
      <c r="C66" s="25"/>
      <c r="D66" s="26"/>
      <c r="E66" s="26"/>
      <c r="F66" s="26"/>
      <c r="G66" s="26"/>
      <c r="H66" s="26"/>
      <c r="I66" s="25"/>
    </row>
    <row r="67" spans="1:9" ht="12.75">
      <c r="A67" s="25" t="s">
        <v>64</v>
      </c>
      <c r="B67" s="25"/>
      <c r="C67" s="25"/>
      <c r="D67" s="26"/>
      <c r="E67" s="26"/>
      <c r="F67" s="26" t="s">
        <v>65</v>
      </c>
      <c r="G67" s="26"/>
      <c r="H67" s="26"/>
      <c r="I67" s="26"/>
    </row>
    <row r="68" spans="1:9" ht="21" customHeight="1">
      <c r="A68" s="40" t="s">
        <v>44</v>
      </c>
      <c r="B68" s="113" t="s">
        <v>43</v>
      </c>
      <c r="C68" s="113"/>
      <c r="D68" s="117">
        <v>40233</v>
      </c>
      <c r="E68" s="118"/>
      <c r="F68" s="119" t="s">
        <v>68</v>
      </c>
      <c r="G68" s="119"/>
      <c r="H68" s="119"/>
      <c r="I68" s="119"/>
    </row>
    <row r="69" spans="1:9" ht="24" customHeight="1">
      <c r="A69" s="6" t="s">
        <v>17</v>
      </c>
      <c r="B69" s="114" t="s">
        <v>19</v>
      </c>
      <c r="C69" s="114"/>
      <c r="D69" s="114" t="s">
        <v>18</v>
      </c>
      <c r="E69" s="114"/>
      <c r="F69" s="112" t="s">
        <v>29</v>
      </c>
      <c r="G69" s="112"/>
      <c r="H69" s="112"/>
      <c r="I69" s="112"/>
    </row>
    <row r="70" spans="4:8" s="7" customFormat="1" ht="12.75">
      <c r="D70" s="8"/>
      <c r="E70" s="8"/>
      <c r="F70" s="8"/>
      <c r="G70" s="8"/>
      <c r="H70" s="8"/>
    </row>
  </sheetData>
  <mergeCells count="108">
    <mergeCell ref="F38:I41"/>
    <mergeCell ref="A2:A5"/>
    <mergeCell ref="A6:A7"/>
    <mergeCell ref="C20:E20"/>
    <mergeCell ref="F20:I20"/>
    <mergeCell ref="C12:E12"/>
    <mergeCell ref="C13:E13"/>
    <mergeCell ref="A15:B15"/>
    <mergeCell ref="A16:B16"/>
    <mergeCell ref="C14:E14"/>
    <mergeCell ref="C15:E15"/>
    <mergeCell ref="A19:B19"/>
    <mergeCell ref="A20:B20"/>
    <mergeCell ref="A28:B28"/>
    <mergeCell ref="A27:B27"/>
    <mergeCell ref="A23:B23"/>
    <mergeCell ref="A22:B22"/>
    <mergeCell ref="A21:B21"/>
    <mergeCell ref="C17:E17"/>
    <mergeCell ref="C23:E26"/>
    <mergeCell ref="F7:I7"/>
    <mergeCell ref="B2:E3"/>
    <mergeCell ref="D8:I8"/>
    <mergeCell ref="B4:E5"/>
    <mergeCell ref="B7:E7"/>
    <mergeCell ref="F2:I5"/>
    <mergeCell ref="B6:E6"/>
    <mergeCell ref="F6:I6"/>
    <mergeCell ref="A45:B45"/>
    <mergeCell ref="A36:B36"/>
    <mergeCell ref="A44:B44"/>
    <mergeCell ref="A48:B48"/>
    <mergeCell ref="A38:B38"/>
    <mergeCell ref="A46:B46"/>
    <mergeCell ref="A12:B12"/>
    <mergeCell ref="A14:B14"/>
    <mergeCell ref="F14:I14"/>
    <mergeCell ref="A30:B30"/>
    <mergeCell ref="C16:E16"/>
    <mergeCell ref="F12:I12"/>
    <mergeCell ref="F13:I13"/>
    <mergeCell ref="A29:B29"/>
    <mergeCell ref="A17:B17"/>
    <mergeCell ref="C19:E19"/>
    <mergeCell ref="F69:I69"/>
    <mergeCell ref="C48:E51"/>
    <mergeCell ref="F48:I51"/>
    <mergeCell ref="B68:C68"/>
    <mergeCell ref="B69:C69"/>
    <mergeCell ref="A65:B65"/>
    <mergeCell ref="D69:E69"/>
    <mergeCell ref="D68:E68"/>
    <mergeCell ref="F68:I68"/>
    <mergeCell ref="A53:B53"/>
    <mergeCell ref="F15:I15"/>
    <mergeCell ref="F16:I16"/>
    <mergeCell ref="A13:B13"/>
    <mergeCell ref="C29:E29"/>
    <mergeCell ref="C28:E28"/>
    <mergeCell ref="F17:I17"/>
    <mergeCell ref="F18:I18"/>
    <mergeCell ref="F19:I19"/>
    <mergeCell ref="C18:E18"/>
    <mergeCell ref="A18:B18"/>
    <mergeCell ref="C44:E44"/>
    <mergeCell ref="F42:I42"/>
    <mergeCell ref="F44:I44"/>
    <mergeCell ref="F43:I43"/>
    <mergeCell ref="F23:I26"/>
    <mergeCell ref="F28:I28"/>
    <mergeCell ref="F27:I27"/>
    <mergeCell ref="F29:I29"/>
    <mergeCell ref="F21:I22"/>
    <mergeCell ref="C21:E22"/>
    <mergeCell ref="C65:E65"/>
    <mergeCell ref="F65:I65"/>
    <mergeCell ref="F52:I52"/>
    <mergeCell ref="C52:E52"/>
    <mergeCell ref="C45:E45"/>
    <mergeCell ref="F30:I31"/>
    <mergeCell ref="F59:I60"/>
    <mergeCell ref="F55:I58"/>
    <mergeCell ref="C32:E35"/>
    <mergeCell ref="A42:B42"/>
    <mergeCell ref="A43:B43"/>
    <mergeCell ref="C43:E43"/>
    <mergeCell ref="C36:E37"/>
    <mergeCell ref="C42:E42"/>
    <mergeCell ref="A52:B52"/>
    <mergeCell ref="C38:E41"/>
    <mergeCell ref="A61:B61"/>
    <mergeCell ref="A31:B31"/>
    <mergeCell ref="C30:E31"/>
    <mergeCell ref="A59:B59"/>
    <mergeCell ref="C59:E60"/>
    <mergeCell ref="A55:B55"/>
    <mergeCell ref="C55:E58"/>
    <mergeCell ref="A32:B32"/>
    <mergeCell ref="C27:E27"/>
    <mergeCell ref="C46:E47"/>
    <mergeCell ref="F46:I47"/>
    <mergeCell ref="C61:E64"/>
    <mergeCell ref="F61:I64"/>
    <mergeCell ref="F53:I54"/>
    <mergeCell ref="C53:E54"/>
    <mergeCell ref="F45:I45"/>
    <mergeCell ref="F32:I35"/>
    <mergeCell ref="F36:I37"/>
  </mergeCells>
  <printOptions horizontalCentered="1"/>
  <pageMargins left="0.13" right="0" top="0.26" bottom="0.2362204724409449" header="0.31496062992125984" footer="0.11811023622047245"/>
  <pageSetup fitToHeight="1" fitToWidth="1" horizontalDpi="300" verticalDpi="3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Finansów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Kursa</dc:creator>
  <cp:keywords/>
  <dc:description/>
  <cp:lastModifiedBy>user</cp:lastModifiedBy>
  <cp:lastPrinted>2010-02-24T07:04:42Z</cp:lastPrinted>
  <dcterms:created xsi:type="dcterms:W3CDTF">1999-10-19T09:31:17Z</dcterms:created>
  <dcterms:modified xsi:type="dcterms:W3CDTF">2010-02-24T07:07:20Z</dcterms:modified>
  <cp:category/>
  <cp:version/>
  <cp:contentType/>
  <cp:contentStatus/>
</cp:coreProperties>
</file>