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<sst xmlns="http://schemas.openxmlformats.org/spreadsheetml/2006/main" count="56" uniqueCount="45">
  <si>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</si>
  <si>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</si>
  <si>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</si>
  <si>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</si>
  <si>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</si>
  <si>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</si>
  <si>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</si>
  <si>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</si>
  <si>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</si>
  <si>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</si>
  <si>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</si>
  <si>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</si>
  <si>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</si>
  <si>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</si>
  <si>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</si>
  <si>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</si>
  <si>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</si>
  <si>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</si>
  <si>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w tym: - zakup drzewek i krzewów</t>
  </si>
  <si>
    <t>Plan przed zmianą</t>
  </si>
  <si>
    <t>Zmiana</t>
  </si>
  <si>
    <t>Zmiana planu wpływów i wydatków związanych z gromadzeniem</t>
  </si>
  <si>
    <t>010</t>
  </si>
  <si>
    <t>01010</t>
  </si>
  <si>
    <t>Wydatki majątkowe</t>
  </si>
  <si>
    <t>2.</t>
  </si>
  <si>
    <t>2.1.</t>
  </si>
  <si>
    <t>Wydatki inwestycyjne jednostek budżetowych</t>
  </si>
  <si>
    <t>6050</t>
  </si>
  <si>
    <t>na 2015 rok</t>
  </si>
  <si>
    <t>Plan po zmianie na 2015 rok</t>
  </si>
  <si>
    <t>1.2.</t>
  </si>
  <si>
    <t>Zakup usług remontowych</t>
  </si>
  <si>
    <t xml:space="preserve"> - remont przydomowych oczyszczalni ścieków</t>
  </si>
  <si>
    <t>900</t>
  </si>
  <si>
    <t>90001</t>
  </si>
  <si>
    <t>6060</t>
  </si>
  <si>
    <t xml:space="preserve"> - Zakup urządzenia spiralnego do udrażniania kanalizaji (przepychacz rur)</t>
  </si>
  <si>
    <t>4270</t>
  </si>
  <si>
    <t xml:space="preserve"> - Opracowanie dokumentacji technicznej oraz rozbudowa sieci wodociągowej                     w miejscowości Gołębiewo               i Radzyń Chełmiński</t>
  </si>
  <si>
    <t xml:space="preserve"> - Zaprojektowanie                              i wykonanie studni głębinowej wraz z podłączeniem                           i uruchomieniem stacji uzdatniania wody Rywałd,                   gm. Radzyń Chełmiński</t>
  </si>
  <si>
    <t>Wpływy z odsetek od nieterminowych wpłat z tytułu podatków i opłat</t>
  </si>
  <si>
    <t>0910</t>
  </si>
  <si>
    <t xml:space="preserve"> - Zakup dwóch pomp kanalizacyjnych typu FLYGT do przepompowni ścieków                       w Radzyniu Chełmińskim</t>
  </si>
  <si>
    <t>Załącznik Nr 5 do uchwały Nr XI/110/15 Rady Miejskiej Radzynia Chełmińskiego z dnia 7 grudnia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</si>
</sst>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/>
    </xf>
    <xf numFmtId="4" fontId="0" fillId="0" borderId="47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25390625" style="1" customWidth="1"/>
    <col min="4" max="4" width="10.625" style="1" customWidth="1"/>
    <col min="5" max="5" width="7.375" style="1" customWidth="1"/>
    <col min="6" max="6" width="12.625" style="1" customWidth="1"/>
    <col min="7" max="7" width="12.875" style="1" customWidth="1"/>
    <col min="8" max="8" width="12.625" style="1" customWidth="1"/>
    <col min="9" max="9" width="21.25390625" style="1" customWidth="1"/>
    <col min="10" max="16384" width="9.125" style="1" customWidth="1"/>
  </cols>
  <sheetData>
    <row r="2" spans="1:8" ht="12.75">
      <c r="A2" s="98" t="s">
        <v>44</v>
      </c>
      <c r="B2" s="98"/>
      <c r="C2" s="98"/>
      <c r="D2" s="98"/>
      <c r="E2" s="98"/>
      <c r="F2" s="98"/>
      <c r="G2" s="98"/>
      <c r="H2" s="98"/>
    </row>
    <row r="4" spans="1:12" ht="19.5" customHeight="1">
      <c r="A4" s="97" t="s">
        <v>21</v>
      </c>
      <c r="B4" s="97"/>
      <c r="C4" s="97"/>
      <c r="D4" s="97"/>
      <c r="E4" s="97"/>
      <c r="F4" s="97"/>
      <c r="G4" s="97"/>
      <c r="H4" s="97"/>
      <c r="I4" s="2"/>
      <c r="J4" s="2"/>
      <c r="K4" s="2"/>
      <c r="L4" s="2"/>
    </row>
    <row r="5" spans="1:9" ht="19.5" customHeight="1">
      <c r="A5" s="97" t="s">
        <v>14</v>
      </c>
      <c r="B5" s="97"/>
      <c r="C5" s="97"/>
      <c r="D5" s="97"/>
      <c r="E5" s="97"/>
      <c r="F5" s="97"/>
      <c r="G5" s="97"/>
      <c r="H5" s="97"/>
      <c r="I5" s="2"/>
    </row>
    <row r="6" spans="1:9" ht="19.5" customHeight="1">
      <c r="A6" s="97" t="s">
        <v>29</v>
      </c>
      <c r="B6" s="97"/>
      <c r="C6" s="97"/>
      <c r="D6" s="97"/>
      <c r="E6" s="97"/>
      <c r="F6" s="97"/>
      <c r="G6" s="97"/>
      <c r="H6" s="97"/>
      <c r="I6" s="2"/>
    </row>
    <row r="7" spans="1:8" ht="13.5" thickBot="1">
      <c r="A7" s="15"/>
      <c r="B7" s="15"/>
      <c r="C7" s="15"/>
      <c r="D7" s="15"/>
      <c r="E7" s="15"/>
      <c r="F7" s="15"/>
      <c r="G7" s="15"/>
      <c r="H7" s="15"/>
    </row>
    <row r="8" spans="1:12" ht="43.5" customHeight="1" thickBot="1">
      <c r="A8" s="46" t="s">
        <v>6</v>
      </c>
      <c r="B8" s="47" t="s">
        <v>0</v>
      </c>
      <c r="C8" s="47" t="s">
        <v>16</v>
      </c>
      <c r="D8" s="47" t="s">
        <v>17</v>
      </c>
      <c r="E8" s="48" t="s">
        <v>13</v>
      </c>
      <c r="F8" s="49" t="s">
        <v>19</v>
      </c>
      <c r="G8" s="48" t="s">
        <v>20</v>
      </c>
      <c r="H8" s="50" t="s">
        <v>30</v>
      </c>
      <c r="I8" s="17"/>
      <c r="J8" s="3"/>
      <c r="K8" s="4"/>
      <c r="L8" s="4"/>
    </row>
    <row r="9" spans="1:12" ht="45.75" customHeight="1" thickBot="1" thickTop="1">
      <c r="A9" s="51" t="s">
        <v>2</v>
      </c>
      <c r="B9" s="12" t="s">
        <v>15</v>
      </c>
      <c r="C9" s="8"/>
      <c r="D9" s="8"/>
      <c r="E9" s="7"/>
      <c r="F9" s="19">
        <f>SUM(F10,F11)</f>
        <v>377635.65</v>
      </c>
      <c r="G9" s="19">
        <f>SUM(G10,G11)</f>
        <v>394.99</v>
      </c>
      <c r="H9" s="19">
        <f>SUM(H10,H11)</f>
        <v>378030.64</v>
      </c>
      <c r="I9" s="3"/>
      <c r="J9" s="3"/>
      <c r="K9" s="4"/>
      <c r="L9" s="4"/>
    </row>
    <row r="10" spans="1:12" ht="45.75" customHeight="1" thickTop="1">
      <c r="A10" s="91" t="s">
        <v>3</v>
      </c>
      <c r="B10" s="92" t="s">
        <v>12</v>
      </c>
      <c r="C10" s="93">
        <v>900</v>
      </c>
      <c r="D10" s="93">
        <v>90019</v>
      </c>
      <c r="E10" s="94" t="s">
        <v>8</v>
      </c>
      <c r="F10" s="95">
        <v>377635.65</v>
      </c>
      <c r="G10" s="95">
        <v>269.99</v>
      </c>
      <c r="H10" s="96">
        <v>377905.64</v>
      </c>
      <c r="I10" s="3"/>
      <c r="J10" s="3"/>
      <c r="K10" s="4"/>
      <c r="L10" s="4"/>
    </row>
    <row r="11" spans="1:12" ht="49.5" customHeight="1" thickBot="1">
      <c r="A11" s="85" t="s">
        <v>25</v>
      </c>
      <c r="B11" s="86" t="s">
        <v>41</v>
      </c>
      <c r="C11" s="87">
        <v>900</v>
      </c>
      <c r="D11" s="87">
        <v>90019</v>
      </c>
      <c r="E11" s="88" t="s">
        <v>42</v>
      </c>
      <c r="F11" s="89">
        <v>0</v>
      </c>
      <c r="G11" s="89">
        <v>125</v>
      </c>
      <c r="H11" s="90">
        <v>125</v>
      </c>
      <c r="I11" s="3"/>
      <c r="J11" s="3"/>
      <c r="K11" s="4"/>
      <c r="L11" s="4"/>
    </row>
    <row r="12" spans="1:13" ht="39.75" customHeight="1" thickBot="1" thickTop="1">
      <c r="A12" s="52" t="s">
        <v>4</v>
      </c>
      <c r="B12" s="11" t="s">
        <v>1</v>
      </c>
      <c r="C12" s="9"/>
      <c r="D12" s="9"/>
      <c r="E12" s="10"/>
      <c r="F12" s="20">
        <f>SUM(F13,F19)</f>
        <v>377635.64999999997</v>
      </c>
      <c r="G12" s="20">
        <f>SUM(G13,G19)</f>
        <v>394.9899999999998</v>
      </c>
      <c r="H12" s="53">
        <f>SUM(H13,H19)</f>
        <v>378030.63999999996</v>
      </c>
      <c r="I12" s="3"/>
      <c r="J12" s="3"/>
      <c r="K12" s="4"/>
      <c r="L12" s="4"/>
      <c r="M12" s="15"/>
    </row>
    <row r="13" spans="1:13" s="33" customFormat="1" ht="44.25" customHeight="1" thickBot="1" thickTop="1">
      <c r="A13" s="54" t="s">
        <v>3</v>
      </c>
      <c r="B13" s="25" t="s">
        <v>5</v>
      </c>
      <c r="C13" s="27"/>
      <c r="D13" s="27"/>
      <c r="E13" s="28" t="s">
        <v>7</v>
      </c>
      <c r="F13" s="29">
        <f>SUM(F14,F15,F17)</f>
        <v>43000</v>
      </c>
      <c r="G13" s="29">
        <f>SUM(G14,G15,G17)</f>
        <v>676.29</v>
      </c>
      <c r="H13" s="55">
        <f>SUM(H14,H17)</f>
        <v>43676.29</v>
      </c>
      <c r="I13" s="30"/>
      <c r="J13" s="30"/>
      <c r="K13" s="31"/>
      <c r="L13" s="31"/>
      <c r="M13" s="32"/>
    </row>
    <row r="14" spans="1:13" ht="21.75" customHeight="1" thickTop="1">
      <c r="A14" s="101" t="s">
        <v>9</v>
      </c>
      <c r="B14" s="99" t="s">
        <v>10</v>
      </c>
      <c r="C14" s="5">
        <v>900</v>
      </c>
      <c r="D14" s="5">
        <v>90004</v>
      </c>
      <c r="E14" s="6" t="s">
        <v>11</v>
      </c>
      <c r="F14" s="21">
        <v>8000</v>
      </c>
      <c r="G14" s="21">
        <v>-3581.75</v>
      </c>
      <c r="H14" s="57">
        <v>4418.25</v>
      </c>
      <c r="I14" s="3"/>
      <c r="J14" s="17"/>
      <c r="K14" s="80"/>
      <c r="L14" s="80"/>
      <c r="M14" s="15"/>
    </row>
    <row r="15" spans="1:13" ht="24" customHeight="1">
      <c r="A15" s="101"/>
      <c r="B15" s="100"/>
      <c r="C15" s="5"/>
      <c r="D15" s="5"/>
      <c r="E15" s="6"/>
      <c r="F15" s="21"/>
      <c r="G15" s="21"/>
      <c r="H15" s="57"/>
      <c r="I15" s="3"/>
      <c r="J15" s="17"/>
      <c r="K15" s="80"/>
      <c r="L15" s="80"/>
      <c r="M15" s="15"/>
    </row>
    <row r="16" spans="1:13" ht="19.5" customHeight="1">
      <c r="A16" s="59"/>
      <c r="B16" s="18" t="s">
        <v>18</v>
      </c>
      <c r="C16" s="16"/>
      <c r="D16" s="16"/>
      <c r="E16" s="37"/>
      <c r="F16" s="26"/>
      <c r="G16" s="38"/>
      <c r="H16" s="60"/>
      <c r="I16" s="3"/>
      <c r="J16" s="17"/>
      <c r="K16" s="80"/>
      <c r="L16" s="80"/>
      <c r="M16" s="15"/>
    </row>
    <row r="17" spans="1:13" ht="19.5" customHeight="1">
      <c r="A17" s="61" t="s">
        <v>31</v>
      </c>
      <c r="B17" s="36" t="s">
        <v>32</v>
      </c>
      <c r="C17" s="13" t="s">
        <v>22</v>
      </c>
      <c r="D17" s="13" t="s">
        <v>23</v>
      </c>
      <c r="E17" s="41" t="s">
        <v>38</v>
      </c>
      <c r="F17" s="23">
        <v>35000</v>
      </c>
      <c r="G17" s="23">
        <v>4258.04</v>
      </c>
      <c r="H17" s="62">
        <v>39258.04</v>
      </c>
      <c r="I17" s="3"/>
      <c r="J17" s="17"/>
      <c r="K17" s="80"/>
      <c r="L17" s="80"/>
      <c r="M17" s="15"/>
    </row>
    <row r="18" spans="1:13" ht="26.25" customHeight="1" thickBot="1">
      <c r="A18" s="56"/>
      <c r="B18" s="39" t="s">
        <v>33</v>
      </c>
      <c r="C18" s="40"/>
      <c r="D18" s="40"/>
      <c r="E18" s="13"/>
      <c r="F18" s="42"/>
      <c r="G18" s="43"/>
      <c r="H18" s="63"/>
      <c r="I18" s="3"/>
      <c r="J18" s="17"/>
      <c r="K18" s="80"/>
      <c r="L18" s="80"/>
      <c r="M18" s="15"/>
    </row>
    <row r="19" spans="1:12" s="33" customFormat="1" ht="42" customHeight="1" thickBot="1" thickTop="1">
      <c r="A19" s="54" t="s">
        <v>25</v>
      </c>
      <c r="B19" s="25" t="s">
        <v>24</v>
      </c>
      <c r="C19" s="27"/>
      <c r="D19" s="70"/>
      <c r="E19" s="71" t="s">
        <v>7</v>
      </c>
      <c r="F19" s="72">
        <f>SUM(F20)</f>
        <v>334635.64999999997</v>
      </c>
      <c r="G19" s="72">
        <f>SUM(G20)</f>
        <v>-281.3000000000002</v>
      </c>
      <c r="H19" s="73">
        <f>SUM(H20)</f>
        <v>334354.35</v>
      </c>
      <c r="I19" s="30"/>
      <c r="J19" s="34"/>
      <c r="K19" s="31"/>
      <c r="L19" s="31"/>
    </row>
    <row r="20" spans="1:12" ht="29.25" customHeight="1" thickTop="1">
      <c r="A20" s="81" t="s">
        <v>26</v>
      </c>
      <c r="B20" s="74" t="s">
        <v>27</v>
      </c>
      <c r="C20" s="76"/>
      <c r="D20" s="77"/>
      <c r="E20" s="77"/>
      <c r="F20" s="78">
        <f>SUM(F21,F22,F23,F24)</f>
        <v>334635.64999999997</v>
      </c>
      <c r="G20" s="78">
        <f>SUM(G21,G22,G23,G24)</f>
        <v>-281.3000000000002</v>
      </c>
      <c r="H20" s="79">
        <f>SUM(H21,H22,H23,H24)</f>
        <v>334354.35</v>
      </c>
      <c r="I20" s="3"/>
      <c r="J20" s="17"/>
      <c r="K20" s="4"/>
      <c r="L20" s="4"/>
    </row>
    <row r="21" spans="1:12" ht="81.75" customHeight="1">
      <c r="A21" s="61"/>
      <c r="B21" s="35" t="s">
        <v>40</v>
      </c>
      <c r="C21" s="6" t="s">
        <v>22</v>
      </c>
      <c r="D21" s="6" t="s">
        <v>23</v>
      </c>
      <c r="E21" s="6" t="s">
        <v>28</v>
      </c>
      <c r="F21" s="23">
        <v>297554.35</v>
      </c>
      <c r="G21" s="21">
        <v>0</v>
      </c>
      <c r="H21" s="57">
        <v>297554.35</v>
      </c>
      <c r="I21" s="17"/>
      <c r="J21" s="17"/>
      <c r="K21" s="4"/>
      <c r="L21" s="4"/>
    </row>
    <row r="22" spans="1:12" ht="70.5" customHeight="1">
      <c r="A22" s="75"/>
      <c r="B22" s="66" t="s">
        <v>39</v>
      </c>
      <c r="C22" s="13" t="s">
        <v>22</v>
      </c>
      <c r="D22" s="13" t="s">
        <v>23</v>
      </c>
      <c r="E22" s="24" t="s">
        <v>28</v>
      </c>
      <c r="F22" s="22">
        <v>15000</v>
      </c>
      <c r="G22" s="23">
        <v>0</v>
      </c>
      <c r="H22" s="62">
        <v>15000</v>
      </c>
      <c r="I22" s="3"/>
      <c r="J22" s="3"/>
      <c r="K22" s="4"/>
      <c r="L22" s="4"/>
    </row>
    <row r="23" spans="1:12" ht="56.25" customHeight="1">
      <c r="A23" s="69"/>
      <c r="B23" s="44" t="s">
        <v>37</v>
      </c>
      <c r="C23" s="14" t="s">
        <v>34</v>
      </c>
      <c r="D23" s="65" t="s">
        <v>35</v>
      </c>
      <c r="E23" s="14" t="s">
        <v>36</v>
      </c>
      <c r="F23" s="23">
        <v>17958</v>
      </c>
      <c r="G23" s="45">
        <v>-3358</v>
      </c>
      <c r="H23" s="58">
        <v>14600</v>
      </c>
      <c r="I23" s="3"/>
      <c r="J23" s="3"/>
      <c r="K23" s="4"/>
      <c r="L23" s="4"/>
    </row>
    <row r="24" spans="1:12" ht="59.25" customHeight="1" thickBot="1">
      <c r="A24" s="82"/>
      <c r="B24" s="83" t="s">
        <v>43</v>
      </c>
      <c r="C24" s="64" t="s">
        <v>34</v>
      </c>
      <c r="D24" s="67" t="s">
        <v>35</v>
      </c>
      <c r="E24" s="67" t="s">
        <v>36</v>
      </c>
      <c r="F24" s="68">
        <v>4123.3</v>
      </c>
      <c r="G24" s="68">
        <v>3076.7</v>
      </c>
      <c r="H24" s="84">
        <v>7200</v>
      </c>
      <c r="I24" s="3"/>
      <c r="J24" s="3"/>
      <c r="K24" s="4"/>
      <c r="L24" s="4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mergeCells count="6">
    <mergeCell ref="A4:H4"/>
    <mergeCell ref="A5:H5"/>
    <mergeCell ref="A6:H6"/>
    <mergeCell ref="A2:H2"/>
    <mergeCell ref="B14:B15"/>
    <mergeCell ref="A14:A15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2015-12-07T13:26:37Z</cp:lastPrinted>
  <dcterms:created xsi:type="dcterms:W3CDTF">1998-12-09T13:02:10Z</dcterms:created>
  <dcterms:modified xsi:type="dcterms:W3CDTF">2015-12-07T13:29:02Z</dcterms:modified>
  <cp:category/>
  <cp:version/>
  <cp:contentType/>
  <cp:contentStatus/>
</cp:coreProperties>
</file>