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" sheetId="1" r:id="rId1"/>
  </sheets>
  <definedNames>
    <definedName name="_xlnm.Print_Area" localSheetId="0">'13'!$A$1:$H$25</definedName>
    <definedName name="Excel_BuiltIn_Print_Area" localSheetId="0">'13'!$A$1:$J$38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<sst xmlns="http://schemas.openxmlformats.org/spreadsheetml/2006/main" count="41" uniqueCount="39">
  <si>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Załącznik Nr 4 do uchwały Nr      Rady Miejskiej Radzynia Chełmińskiego z dnia         </t>
  </si>
  <si>
    <t>Plan wpływów i wydatków związanych z gromadzeniem</t>
  </si>
  <si>
    <t>środków z opłat i kar za korzystanie ze środowiska</t>
  </si>
  <si>
    <t>na 2021 rok</t>
  </si>
  <si>
    <t>Lp.</t>
  </si>
  <si>
    <t>Wyszczególnienie</t>
  </si>
  <si>
    <t>Dział</t>
  </si>
  <si>
    <t>Rozdział</t>
  </si>
  <si>
    <t>§</t>
  </si>
  <si>
    <t>Plan przed zmianą</t>
  </si>
  <si>
    <t>Zmiana</t>
  </si>
  <si>
    <t>Plan po zmianie 2021</t>
  </si>
  <si>
    <t>I.</t>
  </si>
  <si>
    <t>Wpływy</t>
  </si>
  <si>
    <t>1.</t>
  </si>
  <si>
    <t>Wpływy z różnych opłat</t>
  </si>
  <si>
    <t>0690</t>
  </si>
  <si>
    <t>II.</t>
  </si>
  <si>
    <t>Wydatki</t>
  </si>
  <si>
    <t>Wydatki bieżące</t>
  </si>
  <si>
    <t>X</t>
  </si>
  <si>
    <t>1.1.</t>
  </si>
  <si>
    <t>Zakup materiałów i wyposażenia</t>
  </si>
  <si>
    <t>4210</t>
  </si>
  <si>
    <t>w tym: - zakup drzewek i krzewów</t>
  </si>
  <si>
    <t>1.2.</t>
  </si>
  <si>
    <t>Zakup usług pozostałych</t>
  </si>
  <si>
    <t>4300</t>
  </si>
  <si>
    <t xml:space="preserve"> -  demontaż, transport i unieszkodliwianie wyrobów zawierających azbest z terenu Gminy Miasto Radzyń Chełmiński - Program Priorytetowy „Ogólnopolski program finansowania usuwania wyrobów zawierających azbest”</t>
  </si>
  <si>
    <t>1.3.</t>
  </si>
  <si>
    <t>Zakup usług remontowych</t>
  </si>
  <si>
    <t>4270</t>
  </si>
  <si>
    <t xml:space="preserve"> -  remont przepompowni ścieków P3</t>
  </si>
  <si>
    <t>2.</t>
  </si>
  <si>
    <t>Wydatki majątkowe</t>
  </si>
  <si>
    <t>2.1.</t>
  </si>
  <si>
    <t>Wydatki inwestycyjne jednostek budżetowych</t>
  </si>
  <si>
    <t>6050</t>
  </si>
  <si>
    <t xml:space="preserve"> - Opracowanie dokumentacji technicznej na rozbudowę gminnej sieci kanalizacyjnej w Radzyniu Chełmińskim ul. Widokowa - Tysiąclecia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</si>
</sst>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vertical="center"/>
    </xf>
    <xf numFmtId="164" fontId="4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164" fontId="2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center" vertical="center"/>
    </xf>
    <xf numFmtId="164" fontId="9" fillId="0" borderId="8" xfId="0" applyFont="1" applyBorder="1" applyAlignment="1">
      <alignment horizontal="left" vertical="center"/>
    </xf>
    <xf numFmtId="164" fontId="0" fillId="0" borderId="8" xfId="0" applyFont="1" applyBorder="1" applyAlignment="1">
      <alignment horizontal="left" vertical="center"/>
    </xf>
    <xf numFmtId="166" fontId="0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6" fontId="0" fillId="0" borderId="10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4" fontId="0" fillId="0" borderId="14" xfId="0" applyFont="1" applyBorder="1" applyAlignment="1">
      <alignment horizontal="center" vertical="center"/>
    </xf>
    <xf numFmtId="164" fontId="0" fillId="0" borderId="14" xfId="0" applyFont="1" applyBorder="1" applyAlignment="1">
      <alignment horizontal="left" vertical="center"/>
    </xf>
    <xf numFmtId="166" fontId="0" fillId="0" borderId="14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horizontal="right" vertical="center"/>
    </xf>
    <xf numFmtId="164" fontId="0" fillId="0" borderId="14" xfId="0" applyFont="1" applyBorder="1" applyAlignment="1">
      <alignment horizontal="left" vertical="center" wrapText="1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4" fontId="0" fillId="0" borderId="1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2.75"/>
  <cols>
    <col min="1" max="1" width="5.25390625" style="1" customWidth="1"/>
    <col min="2" max="2" width="32.125" style="1" customWidth="1"/>
    <col min="3" max="3" width="6.875" style="1" customWidth="1"/>
    <col min="4" max="4" width="10.375" style="1" customWidth="1"/>
    <col min="5" max="5" width="6.625" style="1" customWidth="1"/>
    <col min="6" max="6" width="12.625" style="1" customWidth="1"/>
    <col min="7" max="7" width="11.375" style="1" customWidth="1"/>
    <col min="8" max="8" width="16.75390625" style="1" customWidth="1"/>
    <col min="9" max="16384" width="9.125" style="1" customWidth="1"/>
  </cols>
  <sheetData>
    <row r="2" spans="1:8" ht="12.75">
      <c r="A2" s="2" t="s">
        <v>0</v>
      </c>
      <c r="B2" s="2"/>
      <c r="C2" s="2"/>
      <c r="D2" s="2"/>
      <c r="E2" s="2"/>
      <c r="F2" s="2"/>
      <c r="G2" s="2"/>
      <c r="H2" s="2"/>
    </row>
    <row r="5" spans="1:10" ht="19.5" customHeight="1">
      <c r="A5" s="3" t="s">
        <v>1</v>
      </c>
      <c r="B5" s="3"/>
      <c r="C5" s="3"/>
      <c r="D5" s="3"/>
      <c r="E5" s="3"/>
      <c r="F5" s="3"/>
      <c r="G5" s="3"/>
      <c r="H5" s="3"/>
      <c r="I5" s="4"/>
      <c r="J5" s="4"/>
    </row>
    <row r="6" spans="1:8" ht="19.5" customHeight="1">
      <c r="A6" s="3" t="s">
        <v>2</v>
      </c>
      <c r="B6" s="3"/>
      <c r="C6" s="3"/>
      <c r="D6" s="3"/>
      <c r="E6" s="3"/>
      <c r="F6" s="3"/>
      <c r="G6" s="3"/>
      <c r="H6" s="3"/>
    </row>
    <row r="7" spans="1:8" ht="19.5" customHeight="1">
      <c r="A7" s="3" t="s">
        <v>3</v>
      </c>
      <c r="B7" s="3"/>
      <c r="C7" s="3"/>
      <c r="D7" s="3"/>
      <c r="E7" s="3"/>
      <c r="F7" s="3"/>
      <c r="G7" s="3"/>
      <c r="H7" s="3"/>
    </row>
    <row r="9" spans="1:6" ht="13.5">
      <c r="A9" s="5"/>
      <c r="B9" s="5"/>
      <c r="C9" s="5"/>
      <c r="D9" s="5"/>
      <c r="E9" s="5"/>
      <c r="F9" s="5"/>
    </row>
    <row r="10" spans="1:10" ht="43.5" customHeight="1">
      <c r="A10" s="6" t="s">
        <v>4</v>
      </c>
      <c r="B10" s="6" t="s">
        <v>5</v>
      </c>
      <c r="C10" s="6" t="s">
        <v>6</v>
      </c>
      <c r="D10" s="6" t="s">
        <v>7</v>
      </c>
      <c r="E10" s="7" t="s">
        <v>8</v>
      </c>
      <c r="F10" s="8" t="s">
        <v>9</v>
      </c>
      <c r="G10" s="9" t="s">
        <v>10</v>
      </c>
      <c r="H10" s="10" t="s">
        <v>11</v>
      </c>
      <c r="I10" s="11"/>
      <c r="J10" s="11"/>
    </row>
    <row r="11" spans="1:10" ht="45.75" customHeight="1">
      <c r="A11" s="12" t="s">
        <v>12</v>
      </c>
      <c r="B11" s="13" t="s">
        <v>13</v>
      </c>
      <c r="C11" s="14"/>
      <c r="D11" s="14"/>
      <c r="E11" s="12"/>
      <c r="F11" s="15">
        <f>SUM(F12:F12)</f>
        <v>5000</v>
      </c>
      <c r="G11" s="15">
        <f>SUM(G12:G12)</f>
        <v>0</v>
      </c>
      <c r="H11" s="15">
        <f>SUM(H12)</f>
        <v>5000</v>
      </c>
      <c r="I11" s="11"/>
      <c r="J11" s="11"/>
    </row>
    <row r="12" spans="1:10" ht="36.75" customHeight="1">
      <c r="A12" s="16" t="s">
        <v>14</v>
      </c>
      <c r="B12" s="17" t="s">
        <v>15</v>
      </c>
      <c r="C12" s="16">
        <v>900</v>
      </c>
      <c r="D12" s="16">
        <v>90019</v>
      </c>
      <c r="E12" s="18" t="s">
        <v>16</v>
      </c>
      <c r="F12" s="19">
        <v>5000</v>
      </c>
      <c r="G12" s="19">
        <v>0</v>
      </c>
      <c r="H12" s="19">
        <v>5000</v>
      </c>
      <c r="I12" s="11"/>
      <c r="J12" s="11"/>
    </row>
    <row r="13" spans="1:10" ht="56.25" customHeight="1">
      <c r="A13" s="20" t="s">
        <v>17</v>
      </c>
      <c r="B13" s="21" t="s">
        <v>18</v>
      </c>
      <c r="C13" s="22"/>
      <c r="D13" s="22"/>
      <c r="E13" s="23"/>
      <c r="F13" s="24">
        <f>SUM(F14,F21)</f>
        <v>5000</v>
      </c>
      <c r="G13" s="24">
        <f>SUM(G14,G21)</f>
        <v>0</v>
      </c>
      <c r="H13" s="24">
        <f>SUM(H14,H21)</f>
        <v>5000</v>
      </c>
      <c r="I13" s="11"/>
      <c r="J13" s="11"/>
    </row>
    <row r="14" spans="1:10" ht="44.25" customHeight="1">
      <c r="A14" s="25" t="s">
        <v>14</v>
      </c>
      <c r="B14" s="26" t="s">
        <v>19</v>
      </c>
      <c r="C14" s="27"/>
      <c r="D14" s="27"/>
      <c r="E14" s="28" t="s">
        <v>20</v>
      </c>
      <c r="F14" s="29">
        <f>SUM(F15,F17,F19)</f>
        <v>5000</v>
      </c>
      <c r="G14" s="29">
        <f>SUM(G15,G17,G19)</f>
        <v>-3000</v>
      </c>
      <c r="H14" s="29">
        <f>SUM(H15,H17,H19)</f>
        <v>2000</v>
      </c>
      <c r="I14" s="11"/>
      <c r="J14" s="11"/>
    </row>
    <row r="15" spans="1:10" ht="29.25" customHeight="1">
      <c r="A15" s="30" t="s">
        <v>21</v>
      </c>
      <c r="B15" s="31" t="s">
        <v>22</v>
      </c>
      <c r="C15" s="30">
        <v>900</v>
      </c>
      <c r="D15" s="30">
        <v>90004</v>
      </c>
      <c r="E15" s="32" t="s">
        <v>23</v>
      </c>
      <c r="F15" s="33">
        <v>2000</v>
      </c>
      <c r="G15" s="34">
        <v>0</v>
      </c>
      <c r="H15" s="33">
        <v>2000</v>
      </c>
      <c r="I15" s="11"/>
      <c r="J15" s="11"/>
    </row>
    <row r="16" spans="1:10" ht="22.5" customHeight="1">
      <c r="A16" s="35"/>
      <c r="B16" s="36" t="s">
        <v>24</v>
      </c>
      <c r="C16" s="36"/>
      <c r="D16" s="36"/>
      <c r="E16" s="37"/>
      <c r="F16" s="38"/>
      <c r="G16" s="39"/>
      <c r="H16" s="38"/>
      <c r="I16" s="11"/>
      <c r="J16" s="11"/>
    </row>
    <row r="17" spans="1:10" ht="24.75" customHeight="1">
      <c r="A17" s="30" t="s">
        <v>25</v>
      </c>
      <c r="B17" s="31" t="s">
        <v>26</v>
      </c>
      <c r="C17" s="30">
        <v>900</v>
      </c>
      <c r="D17" s="30">
        <v>90026</v>
      </c>
      <c r="E17" s="32" t="s">
        <v>27</v>
      </c>
      <c r="F17" s="40">
        <v>747.71</v>
      </c>
      <c r="G17" s="41">
        <v>-747.71</v>
      </c>
      <c r="H17" s="40">
        <v>0</v>
      </c>
      <c r="I17" s="11"/>
      <c r="J17" s="11"/>
    </row>
    <row r="18" spans="1:10" ht="120.75" customHeight="1">
      <c r="A18" s="35"/>
      <c r="B18" s="42" t="s">
        <v>28</v>
      </c>
      <c r="C18" s="36"/>
      <c r="D18" s="36"/>
      <c r="E18" s="37"/>
      <c r="F18" s="43"/>
      <c r="G18" s="44"/>
      <c r="H18" s="43"/>
      <c r="I18" s="11"/>
      <c r="J18" s="11"/>
    </row>
    <row r="19" spans="1:10" ht="30.75" customHeight="1">
      <c r="A19" s="30" t="s">
        <v>29</v>
      </c>
      <c r="B19" s="31" t="s">
        <v>30</v>
      </c>
      <c r="C19" s="30">
        <v>900</v>
      </c>
      <c r="D19" s="30">
        <v>90001</v>
      </c>
      <c r="E19" s="32" t="s">
        <v>31</v>
      </c>
      <c r="F19" s="40">
        <v>2252.29</v>
      </c>
      <c r="G19" s="41">
        <v>-2252.29</v>
      </c>
      <c r="H19" s="40">
        <v>0</v>
      </c>
      <c r="I19" s="11"/>
      <c r="J19" s="11"/>
    </row>
    <row r="20" spans="1:10" ht="26.25">
      <c r="A20" s="35"/>
      <c r="B20" s="42" t="s">
        <v>32</v>
      </c>
      <c r="C20" s="36"/>
      <c r="D20" s="36"/>
      <c r="E20" s="37"/>
      <c r="F20" s="43"/>
      <c r="G20" s="44"/>
      <c r="H20" s="43"/>
      <c r="I20" s="11"/>
      <c r="J20" s="11"/>
    </row>
    <row r="21" spans="1:10" ht="42.75" customHeight="1">
      <c r="A21" s="25" t="s">
        <v>33</v>
      </c>
      <c r="B21" s="26" t="s">
        <v>34</v>
      </c>
      <c r="C21" s="27"/>
      <c r="D21" s="27"/>
      <c r="E21" s="28" t="s">
        <v>20</v>
      </c>
      <c r="F21" s="29">
        <f>SUM(F22,F23)</f>
        <v>0</v>
      </c>
      <c r="G21" s="29">
        <f>SUM(G22,G23)</f>
        <v>3000</v>
      </c>
      <c r="H21" s="29">
        <f>SUM(H22,H23)</f>
        <v>3000</v>
      </c>
      <c r="I21" s="11"/>
      <c r="J21" s="11"/>
    </row>
    <row r="22" spans="1:8" ht="48" customHeight="1">
      <c r="A22" s="30" t="s">
        <v>35</v>
      </c>
      <c r="B22" s="45" t="s">
        <v>36</v>
      </c>
      <c r="C22" s="30">
        <v>900</v>
      </c>
      <c r="D22" s="30">
        <v>90001</v>
      </c>
      <c r="E22" s="32" t="s">
        <v>37</v>
      </c>
      <c r="F22" s="33">
        <v>0</v>
      </c>
      <c r="G22" s="34">
        <v>3000</v>
      </c>
      <c r="H22" s="33">
        <v>3000</v>
      </c>
    </row>
    <row r="23" spans="1:8" ht="69" customHeight="1">
      <c r="A23" s="35"/>
      <c r="B23" s="42" t="s">
        <v>38</v>
      </c>
      <c r="C23" s="36"/>
      <c r="D23" s="36"/>
      <c r="E23" s="37"/>
      <c r="F23" s="38"/>
      <c r="G23" s="39"/>
      <c r="H23" s="38"/>
    </row>
    <row r="24" ht="27" customHeight="1"/>
  </sheetData>
  <sheetProtection selectLockedCells="1" selectUnlockedCells="1"/>
  <mergeCells count="4">
    <mergeCell ref="A2:H2"/>
    <mergeCell ref="A5:H5"/>
    <mergeCell ref="A6:H6"/>
    <mergeCell ref="A7:H7"/>
  </mergeCells>
  <printOptions horizontalCentered="1"/>
  <pageMargins left="0.19652777777777777" right="0.19652777777777777" top="0.11805555555555555" bottom="0.19652777777777777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2021-12-07T09:59:35Z</cp:lastPrinted>
  <dcterms:created xsi:type="dcterms:W3CDTF">1998-12-09T13:02:10Z</dcterms:created>
  <dcterms:modified xsi:type="dcterms:W3CDTF">2021-12-07T09:59:44Z</dcterms:modified>
  <cp:category/>
  <cp:version/>
  <cp:contentType/>
  <cp:contentStatus/>
  <cp:revision>1</cp:revision>
</cp:coreProperties>
</file>