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9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<sst xmlns="http://schemas.openxmlformats.org/spreadsheetml/2006/main" count="91" uniqueCount="56">
  <si>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</si>
  <si>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</si>
  <si>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</si>
  <si>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</si>
  <si>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</si>
  <si>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</si>
  <si>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</si>
  <si>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</si>
  <si>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</si>
  <si>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</si>
  <si>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</si>
  <si>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</si>
  <si>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</si>
  <si>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</si>
  <si>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</si>
  <si>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</si>
  <si>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Treść</t>
  </si>
  <si>
    <t>851</t>
  </si>
  <si>
    <t>85154</t>
  </si>
  <si>
    <t>2330</t>
  </si>
  <si>
    <t>Województwo Kujawsko - Pomorskie</t>
  </si>
  <si>
    <t>Kujawsko - Pomorska "Niebieska Linia" Pogotowie dla Ofiar Przemocy w Rodzinie</t>
  </si>
  <si>
    <t xml:space="preserve">              -</t>
  </si>
  <si>
    <t>3</t>
  </si>
  <si>
    <t>4</t>
  </si>
  <si>
    <t xml:space="preserve"> DOTACJE DLA JEDNOSTEK SEKTORA  FINANSÓW PUBLICZNYCH  NA 2023 ROK      
</t>
  </si>
  <si>
    <t xml:space="preserve"> - 2 -</t>
  </si>
  <si>
    <t xml:space="preserve">Osoby fizyczne biorące udział              w dofinansowaniu </t>
  </si>
  <si>
    <t xml:space="preserve">2. DOTACJE DLA JEDNOSTEK SPOZA SEKTORA  FINANSÓW PUBLICZNYCH  NA 2023 ROK      
</t>
  </si>
  <si>
    <t>Dotacja celowa z budżetu na finansowanie lub dofinansowanie kosztów realizacji inwestycji i zakupów inwestycyjnych jednostek niezaliczonych do sektora finansów publicznych - "Ciepłe Mieszkanie"</t>
  </si>
  <si>
    <t>Powiat Grudziądzki</t>
  </si>
  <si>
    <t>85121</t>
  </si>
  <si>
    <t>6220</t>
  </si>
  <si>
    <t>Samodzielny Publiczny Zakład Opieki Zdrowotnej w Radzyniu Chełmińskim</t>
  </si>
  <si>
    <t>853</t>
  </si>
  <si>
    <t>85333</t>
  </si>
  <si>
    <t>2710</t>
  </si>
  <si>
    <t>Gmina Miasto Grudziądz</t>
  </si>
  <si>
    <t>dotacja celowa dla Samodzielnego Publicznego Zakładu Opieki Zdrowotnej w Radzyniu Chełmińskim na zakup sprzętu medycznego</t>
  </si>
  <si>
    <t>dotacja z budżetu dla samorządowej instytucji kultury</t>
  </si>
  <si>
    <t>5</t>
  </si>
  <si>
    <t>Stowarzyszenie Shotokan Ryu Kase Ha Karate Do "Garage" sekcja Radzyń Chełmiński</t>
  </si>
  <si>
    <t>Dotacja na realizację zadania publicznego pn. "Zakup odzieży sportowej dla Stowarzyszenia Shotokan Ryu Kase Ha Karate Do "Garage" sekcja Radzyń Chełmiński"</t>
  </si>
  <si>
    <t xml:space="preserve"> - 3 -</t>
  </si>
  <si>
    <t>dotacja celowa na pomoc finansową udzielaną między jednostkami samorządu terytorialnego na dofinansowanie kosztów funkcjonowania Powiatowego Urzędu Pracy w Grudziądzu</t>
  </si>
  <si>
    <t>Stowarzyszenie Ludowy Gminny Klub Sportowy "Radzynianka" Radzyń Chełmiński</t>
  </si>
  <si>
    <t>Dotacja na realizację zadania publicznego pn. "Organizacja zajęć sportowych dla dzieci, młodzieży i osób dorosłych z zakresu piłki nożnej i tenisa stołowego"</t>
  </si>
  <si>
    <t>dotacja celowa na pomoc finansową udzielaną między jednostkami samorządu terytorialnego na dofinansowanie inwestycji pn."Przebudowa z rozbudową drogi powiatowej nr 1416C Zielnowo-Fijewo w km 1+897:2+950"</t>
  </si>
  <si>
    <t>72095</t>
  </si>
  <si>
    <t>dotacja celowa na wkład własy związany z realizacją projektu "Infostrada Kujaw i Pomorza 2.0"</t>
  </si>
  <si>
    <t>2339</t>
  </si>
  <si>
    <t>6</t>
  </si>
  <si>
    <t>dotacja celowa na organizację usług komunikacji miejskiej  na terenie Miasta i Gminy Radzyń Chełmiński</t>
  </si>
  <si>
    <t>Ochotnicza Straż Pożarna w Radzyniu Chełmińskim</t>
  </si>
  <si>
    <t>Dotacja na realizację zadania publicznego pod nazwą "Organizacja obozu dla Młodzieżowej Drużyny Pożarniczej"</t>
  </si>
  <si>
    <t xml:space="preserve">Załącznik Nr 5 do uchwały Nr       Rady Miejskiej Radzynia Chełmińskiego z dnia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</si>
</sst>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2"/>
      <name val="Arial CE"/>
      <family val="0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Czcionka tekstu podstawowego"/>
      <family val="0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10" fillId="0" borderId="13" xfId="0" applyFont="1" applyBorder="1" applyAlignment="1">
      <alignment horizontal="left" vertical="center" wrapText="1"/>
    </xf>
    <xf numFmtId="0" fontId="11" fillId="0" borderId="14" xfId="52" applyFont="1" applyBorder="1" applyAlignment="1">
      <alignment horizontal="justify" vertical="center" wrapText="1"/>
      <protection/>
    </xf>
    <xf numFmtId="4" fontId="12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1" fillId="0" borderId="17" xfId="52" applyFont="1" applyBorder="1" applyAlignment="1">
      <alignment horizontal="justify" vertical="center" wrapText="1"/>
      <protection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1" fillId="0" borderId="19" xfId="52" applyFont="1" applyBorder="1" applyAlignment="1">
      <alignment horizontal="justify" vertical="center" wrapText="1"/>
      <protection/>
    </xf>
    <xf numFmtId="4" fontId="10" fillId="0" borderId="20" xfId="0" applyNumberFormat="1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4" fontId="13" fillId="33" borderId="21" xfId="0" applyNumberFormat="1" applyFont="1" applyFill="1" applyBorder="1" applyAlignment="1">
      <alignment horizontal="right" vertical="center" wrapText="1"/>
    </xf>
    <xf numFmtId="4" fontId="10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9" fillId="34" borderId="10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4" fontId="51" fillId="0" borderId="22" xfId="0" applyNumberFormat="1" applyFont="1" applyBorder="1" applyAlignment="1">
      <alignment horizontal="center" vertical="center" wrapText="1"/>
    </xf>
    <xf numFmtId="4" fontId="51" fillId="0" borderId="22" xfId="0" applyNumberFormat="1" applyFont="1" applyBorder="1" applyAlignment="1">
      <alignment horizontal="right" vertical="center" wrapText="1"/>
    </xf>
    <xf numFmtId="0" fontId="51" fillId="0" borderId="21" xfId="0" applyFont="1" applyBorder="1" applyAlignment="1">
      <alignment horizontal="left" vertical="center" wrapText="1"/>
    </xf>
    <xf numFmtId="0" fontId="14" fillId="0" borderId="23" xfId="52" applyFont="1" applyBorder="1" applyAlignment="1">
      <alignment vertical="center" wrapText="1"/>
      <protection/>
    </xf>
    <xf numFmtId="4" fontId="52" fillId="0" borderId="21" xfId="0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26" xfId="52" applyFont="1" applyBorder="1" applyAlignment="1">
      <alignment horizontal="justify" vertical="center" wrapText="1"/>
      <protection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10" fillId="0" borderId="2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1" fillId="0" borderId="29" xfId="52" applyFont="1" applyBorder="1" applyAlignment="1">
      <alignment horizontal="justify" vertical="center" wrapText="1"/>
      <protection/>
    </xf>
    <xf numFmtId="4" fontId="10" fillId="0" borderId="28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0" borderId="23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33" borderId="53" xfId="0" applyFont="1" applyFill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 vertical="top" wrapText="1"/>
    </xf>
    <xf numFmtId="0" fontId="5" fillId="33" borderId="5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5" fillId="0" borderId="47" xfId="52" applyFont="1" applyBorder="1" applyAlignment="1">
      <alignment horizontal="center" vertical="center" wrapText="1"/>
      <protection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0" fontId="9" fillId="0" borderId="0" xfId="51" applyFont="1" applyAlignment="1">
      <alignment horizontal="right"/>
      <protection/>
    </xf>
    <xf numFmtId="49" fontId="10" fillId="0" borderId="57" xfId="0" applyNumberFormat="1" applyFont="1" applyBorder="1" applyAlignment="1">
      <alignment horizontal="center" vertical="center" wrapText="1"/>
    </xf>
    <xf numFmtId="49" fontId="10" fillId="0" borderId="58" xfId="0" applyNumberFormat="1" applyFont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 wrapText="1"/>
    </xf>
    <xf numFmtId="49" fontId="10" fillId="0" borderId="61" xfId="0" applyNumberFormat="1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9" fillId="34" borderId="41" xfId="0" applyFont="1" applyFill="1" applyBorder="1" applyAlignment="1">
      <alignment horizontal="center" vertical="top" wrapText="1"/>
    </xf>
    <xf numFmtId="0" fontId="49" fillId="34" borderId="43" xfId="0" applyFont="1" applyFill="1" applyBorder="1" applyAlignment="1">
      <alignment horizontal="center" vertical="top" wrapText="1"/>
    </xf>
    <xf numFmtId="0" fontId="49" fillId="34" borderId="53" xfId="0" applyFont="1" applyFill="1" applyBorder="1" applyAlignment="1">
      <alignment horizontal="center" vertical="top" wrapText="1"/>
    </xf>
    <xf numFmtId="0" fontId="49" fillId="34" borderId="51" xfId="0" applyFont="1" applyFill="1" applyBorder="1" applyAlignment="1">
      <alignment horizontal="center" vertical="top" wrapText="1"/>
    </xf>
    <xf numFmtId="0" fontId="49" fillId="34" borderId="54" xfId="0" applyFont="1" applyFill="1" applyBorder="1" applyAlignment="1">
      <alignment horizontal="center" vertical="top" wrapText="1"/>
    </xf>
    <xf numFmtId="0" fontId="49" fillId="34" borderId="11" xfId="0" applyFont="1" applyFill="1" applyBorder="1" applyAlignment="1">
      <alignment horizontal="center" vertical="top" wrapText="1"/>
    </xf>
    <xf numFmtId="0" fontId="49" fillId="34" borderId="41" xfId="0" applyFont="1" applyFill="1" applyBorder="1" applyAlignment="1">
      <alignment horizontal="center" vertical="center" wrapText="1"/>
    </xf>
    <xf numFmtId="0" fontId="49" fillId="34" borderId="53" xfId="0" applyFont="1" applyFill="1" applyBorder="1" applyAlignment="1">
      <alignment horizontal="center" vertical="center" wrapText="1"/>
    </xf>
    <xf numFmtId="0" fontId="49" fillId="34" borderId="5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5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58">
      <selection activeCell="G9" sqref="G9"/>
    </sheetView>
  </sheetViews>
  <sheetFormatPr defaultColWidth="8.796875" defaultRowHeight="14.25"/>
  <cols>
    <col min="1" max="1" width="4.09765625" style="0" customWidth="1"/>
    <col min="2" max="2" width="6.69921875" style="0" customWidth="1"/>
    <col min="3" max="3" width="8.3984375" style="0" customWidth="1"/>
    <col min="4" max="4" width="0.8984375" style="0" hidden="1" customWidth="1"/>
    <col min="5" max="5" width="6.8984375" style="0" customWidth="1"/>
    <col min="6" max="6" width="18" style="0" customWidth="1"/>
    <col min="7" max="7" width="45.8984375" style="0" customWidth="1"/>
    <col min="8" max="8" width="13.19921875" style="0" customWidth="1"/>
    <col min="9" max="9" width="12.5" style="0" customWidth="1"/>
    <col min="10" max="10" width="13.09765625" style="0" customWidth="1"/>
  </cols>
  <sheetData>
    <row r="1" spans="1:10" ht="14.2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</row>
    <row r="2" ht="22.5" customHeight="1">
      <c r="I2" s="6"/>
    </row>
    <row r="3" spans="1:10" s="5" customFormat="1" ht="52.5" customHeight="1" thickBot="1">
      <c r="A3" s="91" t="s">
        <v>25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6.5" thickTop="1">
      <c r="A4" s="92" t="s">
        <v>15</v>
      </c>
      <c r="B4" s="92" t="s">
        <v>0</v>
      </c>
      <c r="C4" s="111" t="s">
        <v>1</v>
      </c>
      <c r="D4" s="112"/>
      <c r="E4" s="119" t="s">
        <v>7</v>
      </c>
      <c r="F4" s="92" t="s">
        <v>6</v>
      </c>
      <c r="G4" s="92" t="s">
        <v>16</v>
      </c>
      <c r="H4" s="95" t="s">
        <v>2</v>
      </c>
      <c r="I4" s="96"/>
      <c r="J4" s="97"/>
    </row>
    <row r="5" spans="1:10" ht="16.5" thickBot="1">
      <c r="A5" s="93"/>
      <c r="B5" s="93"/>
      <c r="C5" s="113"/>
      <c r="D5" s="114"/>
      <c r="E5" s="93"/>
      <c r="F5" s="93"/>
      <c r="G5" s="93"/>
      <c r="H5" s="98" t="s">
        <v>8</v>
      </c>
      <c r="I5" s="99"/>
      <c r="J5" s="100"/>
    </row>
    <row r="6" spans="1:10" ht="16.5" thickTop="1">
      <c r="A6" s="93"/>
      <c r="B6" s="93"/>
      <c r="C6" s="113"/>
      <c r="D6" s="114"/>
      <c r="E6" s="93"/>
      <c r="F6" s="93"/>
      <c r="G6" s="93"/>
      <c r="H6" s="1"/>
      <c r="I6" s="1"/>
      <c r="J6" s="1"/>
    </row>
    <row r="7" spans="1:10" ht="32.25" thickBot="1">
      <c r="A7" s="94"/>
      <c r="B7" s="94"/>
      <c r="C7" s="115"/>
      <c r="D7" s="116"/>
      <c r="E7" s="94"/>
      <c r="F7" s="94"/>
      <c r="G7" s="94"/>
      <c r="H7" s="2" t="s">
        <v>3</v>
      </c>
      <c r="I7" s="2" t="s">
        <v>4</v>
      </c>
      <c r="J7" s="2" t="s">
        <v>5</v>
      </c>
    </row>
    <row r="8" spans="1:10" ht="15.75" thickBot="1" thickTop="1">
      <c r="A8" s="3">
        <v>1</v>
      </c>
      <c r="B8" s="3">
        <v>2</v>
      </c>
      <c r="C8" s="120">
        <v>3</v>
      </c>
      <c r="D8" s="121"/>
      <c r="E8" s="47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</row>
    <row r="9" spans="1:10" ht="66" customHeight="1" thickBot="1" thickTop="1">
      <c r="A9" s="65">
        <v>1</v>
      </c>
      <c r="B9" s="65">
        <v>600</v>
      </c>
      <c r="C9" s="102">
        <v>60004</v>
      </c>
      <c r="D9" s="103"/>
      <c r="E9" s="48">
        <v>2710</v>
      </c>
      <c r="F9" s="7" t="s">
        <v>30</v>
      </c>
      <c r="G9" s="8" t="s">
        <v>52</v>
      </c>
      <c r="H9" s="9" t="s">
        <v>12</v>
      </c>
      <c r="I9" s="9" t="s">
        <v>12</v>
      </c>
      <c r="J9" s="10">
        <v>84000</v>
      </c>
    </row>
    <row r="10" spans="1:10" ht="94.5" customHeight="1" thickBot="1">
      <c r="A10" s="66"/>
      <c r="B10" s="66"/>
      <c r="C10" s="104">
        <v>60014</v>
      </c>
      <c r="D10" s="105"/>
      <c r="E10" s="49">
        <v>6300</v>
      </c>
      <c r="F10" s="7" t="s">
        <v>30</v>
      </c>
      <c r="G10" s="12" t="s">
        <v>47</v>
      </c>
      <c r="H10" s="33" t="s">
        <v>12</v>
      </c>
      <c r="I10" s="33" t="s">
        <v>12</v>
      </c>
      <c r="J10" s="14">
        <v>200000</v>
      </c>
    </row>
    <row r="11" spans="1:10" ht="46.5" customHeight="1" thickBot="1">
      <c r="A11" s="59">
        <v>2</v>
      </c>
      <c r="B11" s="59">
        <v>720</v>
      </c>
      <c r="C11" s="57" t="s">
        <v>48</v>
      </c>
      <c r="D11" s="58"/>
      <c r="E11" s="50" t="s">
        <v>50</v>
      </c>
      <c r="F11" s="7" t="s">
        <v>20</v>
      </c>
      <c r="G11" s="12" t="s">
        <v>49</v>
      </c>
      <c r="H11" s="13" t="s">
        <v>12</v>
      </c>
      <c r="I11" s="13" t="s">
        <v>12</v>
      </c>
      <c r="J11" s="20">
        <v>177.72</v>
      </c>
    </row>
    <row r="12" spans="1:10" ht="81" customHeight="1" thickBot="1">
      <c r="A12" s="11" t="s">
        <v>23</v>
      </c>
      <c r="B12" s="11" t="s">
        <v>17</v>
      </c>
      <c r="C12" s="106" t="s">
        <v>31</v>
      </c>
      <c r="D12" s="107"/>
      <c r="E12" s="50" t="s">
        <v>32</v>
      </c>
      <c r="F12" s="7" t="s">
        <v>33</v>
      </c>
      <c r="G12" s="12" t="s">
        <v>38</v>
      </c>
      <c r="H12" s="13" t="s">
        <v>12</v>
      </c>
      <c r="I12" s="13" t="s">
        <v>12</v>
      </c>
      <c r="J12" s="20">
        <v>149722</v>
      </c>
    </row>
    <row r="13" spans="1:17" ht="56.25" customHeight="1">
      <c r="A13" s="40" t="s">
        <v>24</v>
      </c>
      <c r="B13" s="40" t="s">
        <v>17</v>
      </c>
      <c r="C13" s="117" t="s">
        <v>18</v>
      </c>
      <c r="D13" s="118"/>
      <c r="E13" s="51" t="s">
        <v>19</v>
      </c>
      <c r="F13" s="41" t="s">
        <v>20</v>
      </c>
      <c r="G13" s="42" t="s">
        <v>21</v>
      </c>
      <c r="H13" s="43" t="s">
        <v>12</v>
      </c>
      <c r="I13" s="43" t="s">
        <v>12</v>
      </c>
      <c r="J13" s="44">
        <v>500</v>
      </c>
      <c r="Q13" s="39"/>
    </row>
    <row r="14" ht="35.25" customHeight="1"/>
    <row r="15" spans="1:10" s="39" customFormat="1" ht="36" customHeight="1">
      <c r="A15" s="101" t="s">
        <v>26</v>
      </c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9" customFormat="1" ht="18.75" customHeight="1">
      <c r="A16" s="45">
        <v>1</v>
      </c>
      <c r="B16" s="45">
        <v>2</v>
      </c>
      <c r="C16" s="74">
        <v>3</v>
      </c>
      <c r="D16" s="75"/>
      <c r="E16" s="52">
        <v>4</v>
      </c>
      <c r="F16" s="46">
        <v>5</v>
      </c>
      <c r="G16" s="46">
        <v>6</v>
      </c>
      <c r="H16" s="46">
        <v>7</v>
      </c>
      <c r="I16" s="46">
        <v>8</v>
      </c>
      <c r="J16" s="46">
        <v>9</v>
      </c>
    </row>
    <row r="17" spans="1:10" ht="72" customHeight="1" thickBot="1">
      <c r="A17" s="34" t="s">
        <v>40</v>
      </c>
      <c r="B17" s="34" t="s">
        <v>34</v>
      </c>
      <c r="C17" s="82" t="s">
        <v>35</v>
      </c>
      <c r="D17" s="83"/>
      <c r="E17" s="53" t="s">
        <v>36</v>
      </c>
      <c r="F17" s="35" t="s">
        <v>37</v>
      </c>
      <c r="G17" s="36" t="s">
        <v>44</v>
      </c>
      <c r="H17" s="37" t="s">
        <v>12</v>
      </c>
      <c r="I17" s="37" t="s">
        <v>12</v>
      </c>
      <c r="J17" s="38">
        <v>5000</v>
      </c>
    </row>
    <row r="18" spans="1:10" ht="69.75" customHeight="1" thickBot="1">
      <c r="A18" s="15" t="s">
        <v>51</v>
      </c>
      <c r="B18" s="15" t="s">
        <v>9</v>
      </c>
      <c r="C18" s="109" t="s">
        <v>10</v>
      </c>
      <c r="D18" s="110"/>
      <c r="E18" s="54" t="s">
        <v>11</v>
      </c>
      <c r="F18" s="64" t="s">
        <v>13</v>
      </c>
      <c r="G18" s="16" t="s">
        <v>39</v>
      </c>
      <c r="H18" s="17">
        <v>425000</v>
      </c>
      <c r="I18" s="18" t="s">
        <v>12</v>
      </c>
      <c r="J18" s="18" t="s">
        <v>22</v>
      </c>
    </row>
    <row r="19" spans="1:10" ht="38.25" customHeight="1" thickBot="1" thickTop="1">
      <c r="A19" s="71" t="s">
        <v>14</v>
      </c>
      <c r="B19" s="72"/>
      <c r="C19" s="72"/>
      <c r="D19" s="72"/>
      <c r="E19" s="72"/>
      <c r="F19" s="72"/>
      <c r="G19" s="73"/>
      <c r="H19" s="19">
        <f>SUM(H9:H13,H17:H18)</f>
        <v>425000</v>
      </c>
      <c r="I19" s="19">
        <f>SUM(I9:I13,I17:I18)</f>
        <v>0</v>
      </c>
      <c r="J19" s="19">
        <f>SUM(J9:J13,J17:J18)</f>
        <v>439399.72</v>
      </c>
    </row>
    <row r="20" ht="15" thickTop="1"/>
    <row r="39" ht="28.5" customHeight="1"/>
    <row r="45" spans="1:10" ht="14.25">
      <c r="A45" s="76" t="s">
        <v>43</v>
      </c>
      <c r="B45" s="76"/>
      <c r="C45" s="76"/>
      <c r="D45" s="76"/>
      <c r="E45" s="76"/>
      <c r="F45" s="76"/>
      <c r="G45" s="76"/>
      <c r="H45" s="76"/>
      <c r="I45" s="76"/>
      <c r="J45" s="76"/>
    </row>
    <row r="48" spans="1:10" s="5" customFormat="1" ht="51" customHeight="1">
      <c r="A48" s="81" t="s">
        <v>28</v>
      </c>
      <c r="B48" s="81"/>
      <c r="C48" s="81"/>
      <c r="D48" s="81"/>
      <c r="E48" s="81"/>
      <c r="F48" s="81"/>
      <c r="G48" s="81"/>
      <c r="H48" s="81"/>
      <c r="I48" s="81"/>
      <c r="J48" s="81"/>
    </row>
    <row r="49" ht="14.25">
      <c r="A49" s="21"/>
    </row>
    <row r="50" ht="15" thickBot="1"/>
    <row r="51" spans="1:10" ht="16.5" thickTop="1">
      <c r="A51" s="84" t="s">
        <v>15</v>
      </c>
      <c r="B51" s="84" t="s">
        <v>0</v>
      </c>
      <c r="C51" s="128" t="s">
        <v>1</v>
      </c>
      <c r="D51" s="129"/>
      <c r="E51" s="134" t="s">
        <v>7</v>
      </c>
      <c r="F51" s="84" t="s">
        <v>6</v>
      </c>
      <c r="G51" s="84" t="s">
        <v>16</v>
      </c>
      <c r="H51" s="122" t="s">
        <v>2</v>
      </c>
      <c r="I51" s="123"/>
      <c r="J51" s="124"/>
    </row>
    <row r="52" spans="1:10" ht="16.5" thickBot="1">
      <c r="A52" s="85"/>
      <c r="B52" s="85"/>
      <c r="C52" s="130"/>
      <c r="D52" s="131"/>
      <c r="E52" s="135"/>
      <c r="F52" s="85"/>
      <c r="G52" s="85"/>
      <c r="H52" s="125" t="s">
        <v>8</v>
      </c>
      <c r="I52" s="126"/>
      <c r="J52" s="127"/>
    </row>
    <row r="53" spans="1:10" ht="21" customHeight="1" thickTop="1">
      <c r="A53" s="85"/>
      <c r="B53" s="85"/>
      <c r="C53" s="130"/>
      <c r="D53" s="131"/>
      <c r="E53" s="135"/>
      <c r="F53" s="85"/>
      <c r="G53" s="85"/>
      <c r="H53" s="22"/>
      <c r="I53" s="22"/>
      <c r="J53" s="22"/>
    </row>
    <row r="54" spans="1:10" ht="27" customHeight="1" thickBot="1">
      <c r="A54" s="86"/>
      <c r="B54" s="86"/>
      <c r="C54" s="132"/>
      <c r="D54" s="133"/>
      <c r="E54" s="136"/>
      <c r="F54" s="86"/>
      <c r="G54" s="86"/>
      <c r="H54" s="32" t="s">
        <v>3</v>
      </c>
      <c r="I54" s="32" t="s">
        <v>4</v>
      </c>
      <c r="J54" s="32" t="s">
        <v>5</v>
      </c>
    </row>
    <row r="55" spans="1:10" ht="18.75" customHeight="1" thickBot="1" thickTop="1">
      <c r="A55" s="23">
        <v>1</v>
      </c>
      <c r="B55" s="23">
        <v>2</v>
      </c>
      <c r="C55" s="79">
        <v>3</v>
      </c>
      <c r="D55" s="80"/>
      <c r="E55" s="55">
        <v>4</v>
      </c>
      <c r="F55" s="24">
        <v>5</v>
      </c>
      <c r="G55" s="24">
        <v>6</v>
      </c>
      <c r="H55" s="24">
        <v>7</v>
      </c>
      <c r="I55" s="24">
        <v>8</v>
      </c>
      <c r="J55" s="24">
        <v>9</v>
      </c>
    </row>
    <row r="56" spans="1:10" ht="78.75" customHeight="1" thickBot="1" thickTop="1">
      <c r="A56" s="31">
        <v>1</v>
      </c>
      <c r="B56" s="25">
        <v>900</v>
      </c>
      <c r="C56" s="77">
        <v>90005</v>
      </c>
      <c r="D56" s="78"/>
      <c r="E56" s="56">
        <v>6230</v>
      </c>
      <c r="F56" s="28" t="s">
        <v>27</v>
      </c>
      <c r="G56" s="29" t="s">
        <v>29</v>
      </c>
      <c r="H56" s="26" t="s">
        <v>12</v>
      </c>
      <c r="I56" s="30" t="s">
        <v>12</v>
      </c>
      <c r="J56" s="27">
        <v>65000</v>
      </c>
    </row>
    <row r="57" spans="1:10" ht="66" customHeight="1" thickBot="1" thickTop="1">
      <c r="A57" s="60">
        <v>2</v>
      </c>
      <c r="B57" s="60">
        <v>754</v>
      </c>
      <c r="C57" s="61">
        <v>75412</v>
      </c>
      <c r="D57" s="63"/>
      <c r="E57" s="62">
        <v>2360</v>
      </c>
      <c r="F57" s="28" t="s">
        <v>53</v>
      </c>
      <c r="G57" s="29" t="s">
        <v>54</v>
      </c>
      <c r="H57" s="26" t="s">
        <v>12</v>
      </c>
      <c r="I57" s="30" t="s">
        <v>12</v>
      </c>
      <c r="J57" s="27">
        <v>6900</v>
      </c>
    </row>
    <row r="58" spans="1:10" ht="78.75" customHeight="1" thickBot="1" thickTop="1">
      <c r="A58" s="69">
        <v>3</v>
      </c>
      <c r="B58" s="69">
        <v>926</v>
      </c>
      <c r="C58" s="87">
        <v>92605</v>
      </c>
      <c r="D58" s="88"/>
      <c r="E58" s="67">
        <v>2360</v>
      </c>
      <c r="F58" s="28" t="s">
        <v>41</v>
      </c>
      <c r="G58" s="29" t="s">
        <v>42</v>
      </c>
      <c r="H58" s="26" t="s">
        <v>12</v>
      </c>
      <c r="I58" s="30" t="s">
        <v>12</v>
      </c>
      <c r="J58" s="27">
        <v>4000</v>
      </c>
    </row>
    <row r="59" spans="1:10" ht="86.25" customHeight="1" thickBot="1" thickTop="1">
      <c r="A59" s="70"/>
      <c r="B59" s="70"/>
      <c r="C59" s="89"/>
      <c r="D59" s="90"/>
      <c r="E59" s="68"/>
      <c r="F59" s="28" t="s">
        <v>45</v>
      </c>
      <c r="G59" s="29" t="s">
        <v>46</v>
      </c>
      <c r="H59" s="26" t="s">
        <v>12</v>
      </c>
      <c r="I59" s="30" t="s">
        <v>12</v>
      </c>
      <c r="J59" s="27">
        <v>125000</v>
      </c>
    </row>
    <row r="60" spans="1:10" ht="19.5" thickBot="1" thickTop="1">
      <c r="A60" s="71" t="s">
        <v>14</v>
      </c>
      <c r="B60" s="72"/>
      <c r="C60" s="72"/>
      <c r="D60" s="72"/>
      <c r="E60" s="72"/>
      <c r="F60" s="72"/>
      <c r="G60" s="73"/>
      <c r="H60" s="19">
        <f>SUM(H59)</f>
        <v>0</v>
      </c>
      <c r="I60" s="19">
        <f>SUM(I59)</f>
        <v>0</v>
      </c>
      <c r="J60" s="19">
        <f>SUM(J56:J59)</f>
        <v>200900</v>
      </c>
    </row>
    <row r="61" ht="15" thickTop="1"/>
  </sheetData>
  <sheetProtection/>
  <mergeCells count="39">
    <mergeCell ref="C8:D8"/>
    <mergeCell ref="F4:F7"/>
    <mergeCell ref="H51:J51"/>
    <mergeCell ref="H52:J52"/>
    <mergeCell ref="A51:A54"/>
    <mergeCell ref="B51:B54"/>
    <mergeCell ref="C51:D54"/>
    <mergeCell ref="E51:E54"/>
    <mergeCell ref="F51:F54"/>
    <mergeCell ref="C10:D10"/>
    <mergeCell ref="C12:D12"/>
    <mergeCell ref="A1:J1"/>
    <mergeCell ref="A19:G19"/>
    <mergeCell ref="C18:D18"/>
    <mergeCell ref="B4:B7"/>
    <mergeCell ref="C4:D7"/>
    <mergeCell ref="G4:G7"/>
    <mergeCell ref="C13:D13"/>
    <mergeCell ref="E4:E7"/>
    <mergeCell ref="C17:D17"/>
    <mergeCell ref="G51:G54"/>
    <mergeCell ref="B58:B59"/>
    <mergeCell ref="C58:D59"/>
    <mergeCell ref="A3:J3"/>
    <mergeCell ref="A4:A7"/>
    <mergeCell ref="H4:J4"/>
    <mergeCell ref="H5:J5"/>
    <mergeCell ref="A15:J15"/>
    <mergeCell ref="C9:D9"/>
    <mergeCell ref="A9:A10"/>
    <mergeCell ref="B9:B10"/>
    <mergeCell ref="E58:E59"/>
    <mergeCell ref="A58:A59"/>
    <mergeCell ref="A60:G60"/>
    <mergeCell ref="C16:D16"/>
    <mergeCell ref="A45:J45"/>
    <mergeCell ref="C56:D56"/>
    <mergeCell ref="C55:D55"/>
    <mergeCell ref="A48:J48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Malinowska, Iwona</cp:lastModifiedBy>
  <cp:lastPrinted>2023-11-15T12:30:00Z</cp:lastPrinted>
  <dcterms:created xsi:type="dcterms:W3CDTF">2009-11-07T15:57:01Z</dcterms:created>
  <dcterms:modified xsi:type="dcterms:W3CDTF">2023-11-15T12:30:03Z</dcterms:modified>
  <cp:category/>
  <cp:version/>
  <cp:contentType/>
  <cp:contentStatus/>
</cp:coreProperties>
</file>