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<sst xmlns="http://schemas.openxmlformats.org/spreadsheetml/2006/main" count="54" uniqueCount="43">
  <si>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</si>
  <si>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</si>
  <si>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</si>
  <si>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</si>
  <si>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</si>
  <si>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</si>
  <si>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</si>
  <si>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</si>
  <si>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</si>
  <si>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</si>
  <si>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</si>
  <si>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</si>
  <si>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</si>
  <si>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</si>
  <si>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</si>
  <si>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</si>
  <si>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</si>
  <si>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</si>
  <si>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w tym: - zakup drzewek i krzewów</t>
  </si>
  <si>
    <t>Plan przed zmianą</t>
  </si>
  <si>
    <t>Zmiana</t>
  </si>
  <si>
    <t>Zmiana planu wpływów i wydatków związanych z gromadzeniem</t>
  </si>
  <si>
    <t>010</t>
  </si>
  <si>
    <t>01010</t>
  </si>
  <si>
    <t>Wydatki majątkowe</t>
  </si>
  <si>
    <t>2.</t>
  </si>
  <si>
    <t>2.1.</t>
  </si>
  <si>
    <t>Wydatki inwestycyjne jednostek budżetowych</t>
  </si>
  <si>
    <t>6050</t>
  </si>
  <si>
    <t>na 2015 rok</t>
  </si>
  <si>
    <t>Plan po zmianie na 2015 rok</t>
  </si>
  <si>
    <t>1.2.</t>
  </si>
  <si>
    <t>Zakup usług remontowych</t>
  </si>
  <si>
    <t xml:space="preserve"> - remont przydomowych oczyszczalni ścieków</t>
  </si>
  <si>
    <t>900</t>
  </si>
  <si>
    <t>90001</t>
  </si>
  <si>
    <t>6060</t>
  </si>
  <si>
    <t xml:space="preserve"> - Zakup pompy kanalizacjnej do przepompowni ścieków</t>
  </si>
  <si>
    <t xml:space="preserve"> - Zakup urządzenia spiralnego do udrażniania kanalizaji (przepychacz rur)</t>
  </si>
  <si>
    <t>4270</t>
  </si>
  <si>
    <t xml:space="preserve"> - Opracowanie dokumentacji technicznej oraz rozbudowa sieci wodociągowej                     w miejscowości Gołębiewo               i Radzyń Chełmiński</t>
  </si>
  <si>
    <t xml:space="preserve"> - Zaprojektowanie                              i wykonanie studni głębinowej wraz z podłączeniem                           i uruchomieniem stacji uzdatniania wody Rywałd,                   gm. Radzyń Chełmiński</t>
  </si>
  <si>
    <t>Załącznik Nr 5 do uchwały Nr VIII/63/15  Rady Miejskiej Radzynia Chełmińskiego z dnia 29 czerwca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</si>
</sst>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/>
    </xf>
    <xf numFmtId="4" fontId="0" fillId="0" borderId="4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25390625" style="1" customWidth="1"/>
    <col min="4" max="4" width="10.625" style="1" customWidth="1"/>
    <col min="5" max="5" width="7.375" style="1" customWidth="1"/>
    <col min="6" max="6" width="12.625" style="1" customWidth="1"/>
    <col min="7" max="7" width="12.875" style="1" customWidth="1"/>
    <col min="8" max="8" width="12.625" style="1" customWidth="1"/>
    <col min="9" max="9" width="21.25390625" style="1" customWidth="1"/>
    <col min="10" max="16384" width="9.125" style="1" customWidth="1"/>
  </cols>
  <sheetData>
    <row r="2" spans="1:8" ht="12.75">
      <c r="A2" s="93" t="s">
        <v>42</v>
      </c>
      <c r="B2" s="93"/>
      <c r="C2" s="93"/>
      <c r="D2" s="93"/>
      <c r="E2" s="93"/>
      <c r="F2" s="93"/>
      <c r="G2" s="93"/>
      <c r="H2" s="93"/>
    </row>
    <row r="4" spans="1:12" ht="19.5" customHeight="1">
      <c r="A4" s="92" t="s">
        <v>21</v>
      </c>
      <c r="B4" s="92"/>
      <c r="C4" s="92"/>
      <c r="D4" s="92"/>
      <c r="E4" s="92"/>
      <c r="F4" s="92"/>
      <c r="G4" s="92"/>
      <c r="H4" s="92"/>
      <c r="I4" s="2"/>
      <c r="J4" s="2"/>
      <c r="K4" s="2"/>
      <c r="L4" s="2"/>
    </row>
    <row r="5" spans="1:9" ht="19.5" customHeight="1">
      <c r="A5" s="92" t="s">
        <v>14</v>
      </c>
      <c r="B5" s="92"/>
      <c r="C5" s="92"/>
      <c r="D5" s="92"/>
      <c r="E5" s="92"/>
      <c r="F5" s="92"/>
      <c r="G5" s="92"/>
      <c r="H5" s="92"/>
      <c r="I5" s="2"/>
    </row>
    <row r="6" spans="1:9" ht="19.5" customHeight="1">
      <c r="A6" s="92" t="s">
        <v>29</v>
      </c>
      <c r="B6" s="92"/>
      <c r="C6" s="92"/>
      <c r="D6" s="92"/>
      <c r="E6" s="92"/>
      <c r="F6" s="92"/>
      <c r="G6" s="92"/>
      <c r="H6" s="92"/>
      <c r="I6" s="2"/>
    </row>
    <row r="7" spans="1:8" ht="13.5" thickBot="1">
      <c r="A7" s="18"/>
      <c r="B7" s="18"/>
      <c r="C7" s="18"/>
      <c r="D7" s="18"/>
      <c r="E7" s="18"/>
      <c r="F7" s="18"/>
      <c r="G7" s="18"/>
      <c r="H7" s="18"/>
    </row>
    <row r="8" spans="1:12" ht="43.5" customHeight="1" thickBot="1">
      <c r="A8" s="50" t="s">
        <v>6</v>
      </c>
      <c r="B8" s="51" t="s">
        <v>0</v>
      </c>
      <c r="C8" s="51" t="s">
        <v>16</v>
      </c>
      <c r="D8" s="51" t="s">
        <v>17</v>
      </c>
      <c r="E8" s="52" t="s">
        <v>13</v>
      </c>
      <c r="F8" s="53" t="s">
        <v>19</v>
      </c>
      <c r="G8" s="52" t="s">
        <v>20</v>
      </c>
      <c r="H8" s="54" t="s">
        <v>30</v>
      </c>
      <c r="I8" s="20"/>
      <c r="J8" s="3"/>
      <c r="K8" s="4"/>
      <c r="L8" s="4"/>
    </row>
    <row r="9" spans="1:12" ht="45.75" customHeight="1" thickBot="1" thickTop="1">
      <c r="A9" s="55" t="s">
        <v>2</v>
      </c>
      <c r="B9" s="15" t="s">
        <v>15</v>
      </c>
      <c r="C9" s="8"/>
      <c r="D9" s="8"/>
      <c r="E9" s="7"/>
      <c r="F9" s="22">
        <f>SUM(F10)</f>
        <v>308663</v>
      </c>
      <c r="G9" s="22">
        <f>SUM(G10)</f>
        <v>68891.35</v>
      </c>
      <c r="H9" s="56">
        <f>SUM(H10)</f>
        <v>377554.35</v>
      </c>
      <c r="I9" s="3"/>
      <c r="J9" s="3"/>
      <c r="K9" s="4"/>
      <c r="L9" s="4"/>
    </row>
    <row r="10" spans="1:12" ht="36.75" customHeight="1" thickBot="1" thickTop="1">
      <c r="A10" s="57" t="s">
        <v>3</v>
      </c>
      <c r="B10" s="10" t="s">
        <v>12</v>
      </c>
      <c r="C10" s="9">
        <v>900</v>
      </c>
      <c r="D10" s="9">
        <v>90019</v>
      </c>
      <c r="E10" s="11" t="s">
        <v>8</v>
      </c>
      <c r="F10" s="23">
        <v>308663</v>
      </c>
      <c r="G10" s="23">
        <v>68891.35</v>
      </c>
      <c r="H10" s="58">
        <v>377554.35</v>
      </c>
      <c r="I10" s="3"/>
      <c r="J10" s="3"/>
      <c r="K10" s="4"/>
      <c r="L10" s="4"/>
    </row>
    <row r="11" spans="1:13" ht="39.75" customHeight="1" thickBot="1" thickTop="1">
      <c r="A11" s="59" t="s">
        <v>4</v>
      </c>
      <c r="B11" s="14" t="s">
        <v>1</v>
      </c>
      <c r="C11" s="12"/>
      <c r="D11" s="12"/>
      <c r="E11" s="13"/>
      <c r="F11" s="24">
        <f>SUM(F12,F18)</f>
        <v>308663</v>
      </c>
      <c r="G11" s="24">
        <f>SUM(G12,G18)</f>
        <v>68891.35</v>
      </c>
      <c r="H11" s="60">
        <f>SUM(H12,H18)</f>
        <v>377554.35</v>
      </c>
      <c r="I11" s="3"/>
      <c r="J11" s="3"/>
      <c r="K11" s="4"/>
      <c r="L11" s="4"/>
      <c r="M11" s="18"/>
    </row>
    <row r="12" spans="1:13" s="37" customFormat="1" ht="44.25" customHeight="1" thickBot="1" thickTop="1">
      <c r="A12" s="61" t="s">
        <v>3</v>
      </c>
      <c r="B12" s="29" t="s">
        <v>5</v>
      </c>
      <c r="C12" s="31"/>
      <c r="D12" s="31"/>
      <c r="E12" s="32" t="s">
        <v>7</v>
      </c>
      <c r="F12" s="33">
        <f>SUM(F13,F14,F16)</f>
        <v>5000</v>
      </c>
      <c r="G12" s="33">
        <f>SUM(G13,G14,G16)</f>
        <v>35000</v>
      </c>
      <c r="H12" s="62">
        <f>SUM(H13,H14,H16)</f>
        <v>40000</v>
      </c>
      <c r="I12" s="34"/>
      <c r="J12" s="34"/>
      <c r="K12" s="35"/>
      <c r="L12" s="35"/>
      <c r="M12" s="36"/>
    </row>
    <row r="13" spans="1:13" ht="21.75" customHeight="1" thickTop="1">
      <c r="A13" s="96" t="s">
        <v>9</v>
      </c>
      <c r="B13" s="94" t="s">
        <v>10</v>
      </c>
      <c r="C13" s="5">
        <v>900</v>
      </c>
      <c r="D13" s="5">
        <v>90004</v>
      </c>
      <c r="E13" s="6" t="s">
        <v>11</v>
      </c>
      <c r="F13" s="25">
        <v>0</v>
      </c>
      <c r="G13" s="25">
        <v>5000</v>
      </c>
      <c r="H13" s="64">
        <v>0</v>
      </c>
      <c r="I13" s="3"/>
      <c r="J13" s="20"/>
      <c r="K13" s="87"/>
      <c r="L13" s="87"/>
      <c r="M13" s="18"/>
    </row>
    <row r="14" spans="1:13" ht="24" customHeight="1">
      <c r="A14" s="96"/>
      <c r="B14" s="95"/>
      <c r="C14" s="5">
        <v>900</v>
      </c>
      <c r="D14" s="5">
        <v>90019</v>
      </c>
      <c r="E14" s="6" t="s">
        <v>11</v>
      </c>
      <c r="F14" s="25">
        <v>5000</v>
      </c>
      <c r="G14" s="25">
        <v>-5000</v>
      </c>
      <c r="H14" s="64">
        <v>5000</v>
      </c>
      <c r="I14" s="3"/>
      <c r="J14" s="20"/>
      <c r="K14" s="87"/>
      <c r="L14" s="87"/>
      <c r="M14" s="18"/>
    </row>
    <row r="15" spans="1:13" ht="19.5" customHeight="1">
      <c r="A15" s="66"/>
      <c r="B15" s="21" t="s">
        <v>18</v>
      </c>
      <c r="C15" s="19"/>
      <c r="D15" s="19"/>
      <c r="E15" s="41"/>
      <c r="F15" s="30"/>
      <c r="G15" s="42"/>
      <c r="H15" s="67"/>
      <c r="I15" s="3"/>
      <c r="J15" s="20"/>
      <c r="K15" s="87"/>
      <c r="L15" s="87"/>
      <c r="M15" s="18"/>
    </row>
    <row r="16" spans="1:13" ht="19.5" customHeight="1">
      <c r="A16" s="68" t="s">
        <v>31</v>
      </c>
      <c r="B16" s="40" t="s">
        <v>32</v>
      </c>
      <c r="C16" s="16" t="s">
        <v>22</v>
      </c>
      <c r="D16" s="16" t="s">
        <v>23</v>
      </c>
      <c r="E16" s="45" t="s">
        <v>39</v>
      </c>
      <c r="F16" s="27">
        <v>0</v>
      </c>
      <c r="G16" s="27">
        <v>35000</v>
      </c>
      <c r="H16" s="69">
        <v>35000</v>
      </c>
      <c r="I16" s="3"/>
      <c r="J16" s="20"/>
      <c r="K16" s="87"/>
      <c r="L16" s="87"/>
      <c r="M16" s="18"/>
    </row>
    <row r="17" spans="1:13" ht="26.25" customHeight="1" thickBot="1">
      <c r="A17" s="63"/>
      <c r="B17" s="43" t="s">
        <v>33</v>
      </c>
      <c r="C17" s="44"/>
      <c r="D17" s="44"/>
      <c r="E17" s="16"/>
      <c r="F17" s="46"/>
      <c r="G17" s="47"/>
      <c r="H17" s="70"/>
      <c r="I17" s="3"/>
      <c r="J17" s="20"/>
      <c r="K17" s="87"/>
      <c r="L17" s="87"/>
      <c r="M17" s="18"/>
    </row>
    <row r="18" spans="1:12" s="37" customFormat="1" ht="42" customHeight="1" thickBot="1" thickTop="1">
      <c r="A18" s="61" t="s">
        <v>25</v>
      </c>
      <c r="B18" s="29" t="s">
        <v>24</v>
      </c>
      <c r="C18" s="31"/>
      <c r="D18" s="77"/>
      <c r="E18" s="78" t="s">
        <v>7</v>
      </c>
      <c r="F18" s="79">
        <f>SUM(F19)</f>
        <v>303663</v>
      </c>
      <c r="G18" s="79">
        <f>SUM(G19)</f>
        <v>33891.35</v>
      </c>
      <c r="H18" s="80">
        <f>SUM(H19)</f>
        <v>337554.35</v>
      </c>
      <c r="I18" s="34"/>
      <c r="J18" s="38"/>
      <c r="K18" s="35"/>
      <c r="L18" s="35"/>
    </row>
    <row r="19" spans="1:12" ht="29.25" customHeight="1" thickTop="1">
      <c r="A19" s="88" t="s">
        <v>26</v>
      </c>
      <c r="B19" s="81" t="s">
        <v>27</v>
      </c>
      <c r="C19" s="83"/>
      <c r="D19" s="84"/>
      <c r="E19" s="84"/>
      <c r="F19" s="85">
        <f>SUM(F20,F21,F22,F23)</f>
        <v>303663</v>
      </c>
      <c r="G19" s="85">
        <f>SUM(G20,G21,G22,G23)</f>
        <v>33891.35</v>
      </c>
      <c r="H19" s="86">
        <f>SUM(H20,H21,H22,H23)</f>
        <v>337554.35</v>
      </c>
      <c r="I19" s="3"/>
      <c r="J19" s="20"/>
      <c r="K19" s="4"/>
      <c r="L19" s="4"/>
    </row>
    <row r="20" spans="1:12" ht="81.75" customHeight="1">
      <c r="A20" s="68"/>
      <c r="B20" s="39" t="s">
        <v>41</v>
      </c>
      <c r="C20" s="6" t="s">
        <v>22</v>
      </c>
      <c r="D20" s="6" t="s">
        <v>23</v>
      </c>
      <c r="E20" s="6" t="s">
        <v>28</v>
      </c>
      <c r="F20" s="27">
        <v>303663</v>
      </c>
      <c r="G20" s="25">
        <v>-6108.65</v>
      </c>
      <c r="H20" s="64">
        <v>297554.35</v>
      </c>
      <c r="I20" s="20"/>
      <c r="J20" s="20"/>
      <c r="K20" s="4"/>
      <c r="L20" s="4"/>
    </row>
    <row r="21" spans="1:12" ht="70.5" customHeight="1">
      <c r="A21" s="82"/>
      <c r="B21" s="73" t="s">
        <v>40</v>
      </c>
      <c r="C21" s="16" t="s">
        <v>22</v>
      </c>
      <c r="D21" s="16" t="s">
        <v>23</v>
      </c>
      <c r="E21" s="28" t="s">
        <v>28</v>
      </c>
      <c r="F21" s="26">
        <v>0</v>
      </c>
      <c r="G21" s="27">
        <v>15000</v>
      </c>
      <c r="H21" s="69">
        <v>15000</v>
      </c>
      <c r="I21" s="3"/>
      <c r="J21" s="3"/>
      <c r="K21" s="4"/>
      <c r="L21" s="4"/>
    </row>
    <row r="22" spans="1:12" ht="56.25" customHeight="1">
      <c r="A22" s="76"/>
      <c r="B22" s="48" t="s">
        <v>38</v>
      </c>
      <c r="C22" s="17" t="s">
        <v>34</v>
      </c>
      <c r="D22" s="72" t="s">
        <v>35</v>
      </c>
      <c r="E22" s="17" t="s">
        <v>36</v>
      </c>
      <c r="F22" s="27">
        <v>0</v>
      </c>
      <c r="G22" s="49">
        <v>20000</v>
      </c>
      <c r="H22" s="65">
        <v>20000</v>
      </c>
      <c r="I22" s="3"/>
      <c r="J22" s="3"/>
      <c r="K22" s="4"/>
      <c r="L22" s="4"/>
    </row>
    <row r="23" spans="1:12" ht="32.25" customHeight="1" thickBot="1">
      <c r="A23" s="89"/>
      <c r="B23" s="90" t="s">
        <v>37</v>
      </c>
      <c r="C23" s="71" t="s">
        <v>34</v>
      </c>
      <c r="D23" s="74" t="s">
        <v>35</v>
      </c>
      <c r="E23" s="74" t="s">
        <v>36</v>
      </c>
      <c r="F23" s="75">
        <v>0</v>
      </c>
      <c r="G23" s="75">
        <v>5000</v>
      </c>
      <c r="H23" s="91">
        <v>5000</v>
      </c>
      <c r="I23" s="3"/>
      <c r="J23" s="3"/>
      <c r="K23" s="4"/>
      <c r="L23" s="4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4:H4"/>
    <mergeCell ref="A5:H5"/>
    <mergeCell ref="A6:H6"/>
    <mergeCell ref="A2:H2"/>
    <mergeCell ref="B13:B14"/>
    <mergeCell ref="A13:A14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2015-06-30T09:20:02Z</cp:lastPrinted>
  <dcterms:created xsi:type="dcterms:W3CDTF">1998-12-09T13:02:10Z</dcterms:created>
  <dcterms:modified xsi:type="dcterms:W3CDTF">2015-06-30T09:20:03Z</dcterms:modified>
  <cp:category/>
  <cp:version/>
  <cp:contentType/>
  <cp:contentStatus/>
</cp:coreProperties>
</file>