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7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<sst xmlns="http://schemas.openxmlformats.org/spreadsheetml/2006/main" count="108" uniqueCount="64">
  <si>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</si>
  <si>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</si>
  <si>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</si>
  <si>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</si>
  <si>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</si>
  <si>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</si>
  <si>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</si>
  <si>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</si>
  <si>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</si>
  <si>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</si>
  <si>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</si>
  <si>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</si>
  <si>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</si>
  <si>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</si>
  <si>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</si>
  <si>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</si>
  <si>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</si>
  <si>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</si>
  <si>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</si>
  <si>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</si>
  <si>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</si>
  <si>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</si>
  <si>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</si>
  <si>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</si>
  <si>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</si>
  <si>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Starostwo Powiatowe w Grudziądzu</t>
  </si>
  <si>
    <t>3.</t>
  </si>
  <si>
    <t>Gmina - Miasto Grudziądz</t>
  </si>
  <si>
    <t>2339</t>
  </si>
  <si>
    <t>720</t>
  </si>
  <si>
    <t>72095</t>
  </si>
  <si>
    <t>Przebudowa drogi powiatowej nr 1416C Fijewo - Zielnowo</t>
  </si>
  <si>
    <t xml:space="preserve">              -</t>
  </si>
  <si>
    <t>4.</t>
  </si>
  <si>
    <t>Komenda Wojewódzka Policji w Bydgoszczy</t>
  </si>
  <si>
    <t>754</t>
  </si>
  <si>
    <t>75405</t>
  </si>
  <si>
    <t>2300</t>
  </si>
  <si>
    <t>5.</t>
  </si>
  <si>
    <t>Dotacja celowa na organizację usług komunikacji miejskiej  na terenie Miasta                       i Gminy Radzyń Chełmiński</t>
  </si>
  <si>
    <t>Dotacja celowa na wkład własy związany                          z realizacją projektu "Infostrada Kujaw i Pomorza 2.0"</t>
  </si>
  <si>
    <t>Rekompensata pieniężna za czas służby przekraczający normę określoną w art. 33 ust. 2 ustawy o Policji</t>
  </si>
  <si>
    <t>Ochotnicza Straż Pożarna                       ul. Tysiaclecia 17  87-220 Radzyń Chełmiński</t>
  </si>
  <si>
    <t>1. Dotacja celowa na zakup sprzętu do działań ratowniczo - gaśniczych dla OSP Radzyń Chełmiński</t>
  </si>
  <si>
    <t>2. Dotacja celowa na pokrycie kosztów realizacji projektu , w tym Studium Wykonalności i kosztów Promocji w ramach projektu pn."Nowoczesne służby ratownicze - zakup pojazdów dla jednostek Ochotniczych Straży Pożarnych - etap III"</t>
  </si>
  <si>
    <t>3. Dotacja celowa na zakup średniego samochodu ratowniczo - gaśniczego w ramach projektu pn."Nowoczesne służby ratownicze - zakup pojazdów dla jednostek Ochotniczych Straży Pożarnych - etap III"</t>
  </si>
  <si>
    <t xml:space="preserve">Osoby fizyczne biorące udział              w dofinansowaniu </t>
  </si>
  <si>
    <t>Dotacja celowa na dofinansowanie inwestycji zmierzających do ograniczenia niskiej emisji poprzez wymianę źródeł ciepła w budynkach i lokalach mieszkalnych na terenie miasta i gminy Radzyń Chełmiński</t>
  </si>
  <si>
    <t xml:space="preserve"> - 2 -</t>
  </si>
  <si>
    <t>92120</t>
  </si>
  <si>
    <t>2720</t>
  </si>
  <si>
    <t>Wspólnota Mieszkaniowa               ul. Podgrodzie 7                  87-220  Radzyń Chełmiński</t>
  </si>
  <si>
    <t>Dotacja na dofinansowanie prac remontowych i konserwatorskich obiektów zabytkowych</t>
  </si>
  <si>
    <t>Parafia Rzymsko - Katolicka                    pw. św.Sebastiana              w Rywałdzie</t>
  </si>
  <si>
    <t>Parafia Rzymsko - Katolicka                     pw. św.Anny                  w Radzyniu Chełmińskim</t>
  </si>
  <si>
    <t>926</t>
  </si>
  <si>
    <t>92605</t>
  </si>
  <si>
    <t>2360</t>
  </si>
  <si>
    <t>Stowarzyszenie Ludowy Gminny Klub Sportowy "Radzynianka"              w Radzyniu Chełmińskim</t>
  </si>
  <si>
    <t>Dotacja na organizację zajęć sportowych dla dzieci, młodzieży i osób dorosłych z zakresu piłki nożnej, siatkówki plażowej, tenisa stołowego oraz organizacja turnieju piłki nożnej halowej oldbojów</t>
  </si>
  <si>
    <t xml:space="preserve">1. DOTACJE DLA JEDNOSTEK SEKTORA  FINANSÓW PUBLICZNYCH  NA 2018 ROK      
</t>
  </si>
  <si>
    <t xml:space="preserve">2. DOTACJE DLA JEDNOSTEK SPOZA SEKTORA  FINANSÓW PUBLICZNYCH  NA 2018 ROK      
</t>
  </si>
  <si>
    <t xml:space="preserve">Załącznik Nr 5 do uchwały Nr          Rady Miejskiej Radzynia Chełmińskiego z dnia      </t>
  </si>
  <si>
    <t xml:space="preserve"> - 3 -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</si>
</sst>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5" xfId="52" applyFont="1" applyBorder="1" applyAlignment="1">
      <alignment horizontal="justify" vertical="center" wrapText="1"/>
      <protection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11" fillId="0" borderId="15" xfId="52" applyFont="1" applyFill="1" applyBorder="1" applyAlignment="1">
      <alignment horizontal="justify" vertical="center" wrapText="1"/>
      <protection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7" xfId="52" applyFont="1" applyBorder="1" applyAlignment="1">
      <alignment horizontal="justify" vertical="center" wrapText="1"/>
      <protection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52" applyFont="1" applyBorder="1" applyAlignment="1">
      <alignment horizontal="justify" vertical="center" wrapText="1"/>
      <protection/>
    </xf>
    <xf numFmtId="4" fontId="10" fillId="0" borderId="19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right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4" fillId="0" borderId="23" xfId="52" applyFont="1" applyBorder="1" applyAlignment="1">
      <alignment vertical="center" wrapText="1"/>
      <protection/>
    </xf>
    <xf numFmtId="4" fontId="49" fillId="0" borderId="24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4" fontId="49" fillId="0" borderId="21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0" fontId="49" fillId="0" borderId="24" xfId="0" applyFont="1" applyFill="1" applyBorder="1" applyAlignment="1">
      <alignment horizontal="center" vertical="center" wrapText="1"/>
    </xf>
    <xf numFmtId="4" fontId="49" fillId="0" borderId="24" xfId="0" applyNumberFormat="1" applyFont="1" applyBorder="1" applyAlignment="1">
      <alignment horizontal="right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14" fillId="0" borderId="25" xfId="52" applyFont="1" applyBorder="1" applyAlignment="1">
      <alignment vertical="center" wrapText="1"/>
      <protection/>
    </xf>
    <xf numFmtId="4" fontId="50" fillId="0" borderId="2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14" fillId="0" borderId="0" xfId="52" applyFont="1" applyBorder="1" applyAlignment="1">
      <alignment wrapText="1"/>
      <protection/>
    </xf>
    <xf numFmtId="4" fontId="49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9" fillId="0" borderId="26" xfId="0" applyFont="1" applyBorder="1" applyAlignment="1">
      <alignment horizontal="left" vertical="center" wrapText="1"/>
    </xf>
    <xf numFmtId="0" fontId="11" fillId="0" borderId="12" xfId="52" applyFont="1" applyBorder="1" applyAlignment="1">
      <alignment horizontal="justify" vertical="center" wrapText="1"/>
      <protection/>
    </xf>
    <xf numFmtId="4" fontId="49" fillId="0" borderId="11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right" vertical="center" wrapText="1"/>
    </xf>
    <xf numFmtId="0" fontId="49" fillId="0" borderId="24" xfId="0" applyFont="1" applyBorder="1" applyAlignment="1">
      <alignment horizontal="left" vertical="center" wrapText="1"/>
    </xf>
    <xf numFmtId="0" fontId="11" fillId="0" borderId="27" xfId="52" applyFont="1" applyBorder="1" applyAlignment="1">
      <alignment horizontal="justify" vertical="center" wrapText="1"/>
      <protection/>
    </xf>
    <xf numFmtId="0" fontId="49" fillId="0" borderId="10" xfId="0" applyFont="1" applyBorder="1" applyAlignment="1">
      <alignment horizontal="left" vertical="center" wrapText="1"/>
    </xf>
    <xf numFmtId="49" fontId="49" fillId="0" borderId="24" xfId="0" applyNumberFormat="1" applyFont="1" applyBorder="1" applyAlignment="1">
      <alignment horizontal="center" vertical="center" wrapText="1"/>
    </xf>
    <xf numFmtId="0" fontId="11" fillId="0" borderId="24" xfId="52" applyFont="1" applyBorder="1" applyAlignment="1">
      <alignment horizontal="justify" vertical="center" wrapText="1"/>
      <protection/>
    </xf>
    <xf numFmtId="3" fontId="49" fillId="0" borderId="24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right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2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49" fillId="0" borderId="29" xfId="0" applyNumberFormat="1" applyFont="1" applyBorder="1" applyAlignment="1">
      <alignment horizontal="center" vertical="center" wrapText="1"/>
    </xf>
    <xf numFmtId="49" fontId="49" fillId="0" borderId="26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top" wrapText="1"/>
    </xf>
    <xf numFmtId="0" fontId="47" fillId="34" borderId="33" xfId="0" applyFont="1" applyFill="1" applyBorder="1" applyAlignment="1">
      <alignment horizontal="center" vertical="top" wrapText="1"/>
    </xf>
    <xf numFmtId="0" fontId="47" fillId="34" borderId="30" xfId="0" applyFont="1" applyFill="1" applyBorder="1" applyAlignment="1">
      <alignment horizontal="center" vertical="top" wrapText="1"/>
    </xf>
    <xf numFmtId="0" fontId="47" fillId="34" borderId="32" xfId="0" applyFont="1" applyFill="1" applyBorder="1" applyAlignment="1">
      <alignment horizontal="center" vertical="top" wrapText="1"/>
    </xf>
    <xf numFmtId="0" fontId="47" fillId="34" borderId="34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51" applyFont="1" applyAlignment="1">
      <alignment horizontal="right"/>
      <protection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3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zoomScalePageLayoutView="0" workbookViewId="0" topLeftCell="A1">
      <selection activeCell="F39" sqref="F39"/>
    </sheetView>
  </sheetViews>
  <sheetFormatPr defaultColWidth="8.796875" defaultRowHeight="14.25"/>
  <cols>
    <col min="1" max="1" width="4.09765625" style="0" customWidth="1"/>
    <col min="2" max="2" width="6.69921875" style="0" customWidth="1"/>
    <col min="3" max="3" width="8.19921875" style="0" customWidth="1"/>
    <col min="4" max="4" width="0.8984375" style="0" customWidth="1"/>
    <col min="5" max="5" width="7.8984375" style="0" customWidth="1"/>
    <col min="6" max="6" width="18.3984375" style="0" customWidth="1"/>
    <col min="7" max="7" width="39.3984375" style="0" customWidth="1"/>
    <col min="8" max="8" width="13.69921875" style="0" customWidth="1"/>
    <col min="9" max="9" width="15.09765625" style="0" customWidth="1"/>
    <col min="10" max="10" width="14.5" style="0" customWidth="1"/>
  </cols>
  <sheetData>
    <row r="1" spans="1:10" ht="14.25">
      <c r="A1" s="119" t="s">
        <v>62</v>
      </c>
      <c r="B1" s="119"/>
      <c r="C1" s="119"/>
      <c r="D1" s="119"/>
      <c r="E1" s="119"/>
      <c r="F1" s="119"/>
      <c r="G1" s="119"/>
      <c r="H1" s="119"/>
      <c r="I1" s="119"/>
      <c r="J1" s="119"/>
    </row>
    <row r="2" ht="14.25">
      <c r="I2" s="6"/>
    </row>
    <row r="3" ht="14.25">
      <c r="I3" s="6"/>
    </row>
    <row r="4" spans="1:10" s="5" customFormat="1" ht="18.75" customHeight="1">
      <c r="A4" s="130" t="s">
        <v>60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s="5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 thickTop="1">
      <c r="A6" s="116" t="s">
        <v>16</v>
      </c>
      <c r="B6" s="116" t="s">
        <v>0</v>
      </c>
      <c r="C6" s="122" t="s">
        <v>1</v>
      </c>
      <c r="D6" s="123"/>
      <c r="E6" s="113" t="s">
        <v>7</v>
      </c>
      <c r="F6" s="116" t="s">
        <v>6</v>
      </c>
      <c r="G6" s="116" t="s">
        <v>18</v>
      </c>
      <c r="H6" s="131" t="s">
        <v>2</v>
      </c>
      <c r="I6" s="132"/>
      <c r="J6" s="133"/>
    </row>
    <row r="7" spans="1:10" ht="16.5" thickBot="1">
      <c r="A7" s="114"/>
      <c r="B7" s="114"/>
      <c r="C7" s="124"/>
      <c r="D7" s="125"/>
      <c r="E7" s="114"/>
      <c r="F7" s="114"/>
      <c r="G7" s="114"/>
      <c r="H7" s="134" t="s">
        <v>8</v>
      </c>
      <c r="I7" s="135"/>
      <c r="J7" s="136"/>
    </row>
    <row r="8" spans="1:10" ht="16.5" thickTop="1">
      <c r="A8" s="114"/>
      <c r="B8" s="114"/>
      <c r="C8" s="124"/>
      <c r="D8" s="125"/>
      <c r="E8" s="114"/>
      <c r="F8" s="114"/>
      <c r="G8" s="114"/>
      <c r="H8" s="1"/>
      <c r="I8" s="1"/>
      <c r="J8" s="1"/>
    </row>
    <row r="9" spans="1:10" ht="16.5" thickBot="1">
      <c r="A9" s="115"/>
      <c r="B9" s="115"/>
      <c r="C9" s="126"/>
      <c r="D9" s="127"/>
      <c r="E9" s="115"/>
      <c r="F9" s="115"/>
      <c r="G9" s="115"/>
      <c r="H9" s="2" t="s">
        <v>3</v>
      </c>
      <c r="I9" s="2" t="s">
        <v>4</v>
      </c>
      <c r="J9" s="2" t="s">
        <v>5</v>
      </c>
    </row>
    <row r="10" spans="1:10" ht="15.75" thickBot="1" thickTop="1">
      <c r="A10" s="3">
        <v>1</v>
      </c>
      <c r="B10" s="3">
        <v>2</v>
      </c>
      <c r="C10" s="143">
        <v>3</v>
      </c>
      <c r="D10" s="144"/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</row>
    <row r="11" spans="1:10" ht="60.75" customHeight="1" thickBot="1" thickTop="1">
      <c r="A11" s="141" t="s">
        <v>24</v>
      </c>
      <c r="B11" s="141">
        <v>600</v>
      </c>
      <c r="C11" s="117">
        <v>60004</v>
      </c>
      <c r="D11" s="118"/>
      <c r="E11" s="8">
        <v>2310</v>
      </c>
      <c r="F11" s="9" t="s">
        <v>27</v>
      </c>
      <c r="G11" s="10" t="s">
        <v>39</v>
      </c>
      <c r="H11" s="11" t="s">
        <v>13</v>
      </c>
      <c r="I11" s="11" t="s">
        <v>13</v>
      </c>
      <c r="J11" s="12">
        <v>64000</v>
      </c>
    </row>
    <row r="12" spans="1:10" ht="57" customHeight="1" thickBot="1" thickTop="1">
      <c r="A12" s="142"/>
      <c r="B12" s="142"/>
      <c r="C12" s="117">
        <v>60014</v>
      </c>
      <c r="D12" s="118"/>
      <c r="E12" s="8">
        <v>6300</v>
      </c>
      <c r="F12" s="9" t="s">
        <v>25</v>
      </c>
      <c r="G12" s="13" t="s">
        <v>31</v>
      </c>
      <c r="H12" s="11" t="s">
        <v>13</v>
      </c>
      <c r="I12" s="11" t="s">
        <v>13</v>
      </c>
      <c r="J12" s="12">
        <v>180000</v>
      </c>
    </row>
    <row r="13" spans="1:10" ht="56.25" customHeight="1" thickBot="1">
      <c r="A13" s="14" t="s">
        <v>17</v>
      </c>
      <c r="B13" s="14" t="s">
        <v>29</v>
      </c>
      <c r="C13" s="139" t="s">
        <v>30</v>
      </c>
      <c r="D13" s="140"/>
      <c r="E13" s="15" t="s">
        <v>28</v>
      </c>
      <c r="F13" s="9" t="s">
        <v>22</v>
      </c>
      <c r="G13" s="16" t="s">
        <v>40</v>
      </c>
      <c r="H13" s="17" t="s">
        <v>13</v>
      </c>
      <c r="I13" s="17" t="s">
        <v>13</v>
      </c>
      <c r="J13" s="18">
        <v>487.2</v>
      </c>
    </row>
    <row r="14" spans="1:10" ht="67.5" customHeight="1" thickBot="1">
      <c r="A14" s="27" t="s">
        <v>26</v>
      </c>
      <c r="B14" s="27" t="s">
        <v>35</v>
      </c>
      <c r="C14" s="128" t="s">
        <v>36</v>
      </c>
      <c r="D14" s="129"/>
      <c r="E14" s="27" t="s">
        <v>37</v>
      </c>
      <c r="F14" s="9" t="s">
        <v>34</v>
      </c>
      <c r="G14" s="16" t="s">
        <v>41</v>
      </c>
      <c r="H14" s="17"/>
      <c r="I14" s="17"/>
      <c r="J14" s="18">
        <v>11840</v>
      </c>
    </row>
    <row r="15" spans="1:10" ht="30.75" thickBot="1">
      <c r="A15" s="14" t="s">
        <v>33</v>
      </c>
      <c r="B15" s="14" t="s">
        <v>19</v>
      </c>
      <c r="C15" s="137" t="s">
        <v>20</v>
      </c>
      <c r="D15" s="138"/>
      <c r="E15" s="15" t="s">
        <v>21</v>
      </c>
      <c r="F15" s="9" t="s">
        <v>22</v>
      </c>
      <c r="G15" s="16" t="s">
        <v>23</v>
      </c>
      <c r="H15" s="17" t="s">
        <v>13</v>
      </c>
      <c r="I15" s="17" t="s">
        <v>13</v>
      </c>
      <c r="J15" s="18">
        <v>300</v>
      </c>
    </row>
    <row r="16" spans="1:10" ht="90.75" thickBot="1">
      <c r="A16" s="19" t="s">
        <v>38</v>
      </c>
      <c r="B16" s="19" t="s">
        <v>9</v>
      </c>
      <c r="C16" s="120" t="s">
        <v>10</v>
      </c>
      <c r="D16" s="121"/>
      <c r="E16" s="20" t="s">
        <v>11</v>
      </c>
      <c r="F16" s="21" t="s">
        <v>14</v>
      </c>
      <c r="G16" s="22" t="s">
        <v>12</v>
      </c>
      <c r="H16" s="23">
        <v>303000</v>
      </c>
      <c r="I16" s="24" t="s">
        <v>13</v>
      </c>
      <c r="J16" s="24" t="s">
        <v>32</v>
      </c>
    </row>
    <row r="17" spans="1:10" ht="38.25" customHeight="1" thickBot="1" thickTop="1">
      <c r="A17" s="66" t="s">
        <v>15</v>
      </c>
      <c r="B17" s="67"/>
      <c r="C17" s="67"/>
      <c r="D17" s="67"/>
      <c r="E17" s="67"/>
      <c r="F17" s="67"/>
      <c r="G17" s="68"/>
      <c r="H17" s="25">
        <f>SUM(H11:H16)</f>
        <v>303000</v>
      </c>
      <c r="I17" s="26">
        <f>SUM(I12:I16)</f>
        <v>0</v>
      </c>
      <c r="J17" s="25">
        <f>SUM(J11:J16)</f>
        <v>256627.2</v>
      </c>
    </row>
    <row r="18" ht="15" thickTop="1"/>
    <row r="21" spans="1:10" ht="14.25">
      <c r="A21" s="71" t="s">
        <v>48</v>
      </c>
      <c r="B21" s="71"/>
      <c r="C21" s="71"/>
      <c r="D21" s="71"/>
      <c r="E21" s="71"/>
      <c r="F21" s="71"/>
      <c r="G21" s="71"/>
      <c r="H21" s="71"/>
      <c r="I21" s="71"/>
      <c r="J21" s="71"/>
    </row>
    <row r="23" spans="1:10" s="5" customFormat="1" ht="18.75" customHeight="1">
      <c r="A23" s="130" t="s">
        <v>61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ht="14.25">
      <c r="A24" s="145"/>
    </row>
    <row r="26" ht="15" thickBot="1"/>
    <row r="27" spans="1:10" ht="16.5" thickTop="1">
      <c r="A27" s="101" t="s">
        <v>16</v>
      </c>
      <c r="B27" s="101" t="s">
        <v>0</v>
      </c>
      <c r="C27" s="104" t="s">
        <v>1</v>
      </c>
      <c r="D27" s="105"/>
      <c r="E27" s="110" t="s">
        <v>7</v>
      </c>
      <c r="F27" s="101" t="s">
        <v>6</v>
      </c>
      <c r="G27" s="101" t="s">
        <v>18</v>
      </c>
      <c r="H27" s="83" t="s">
        <v>2</v>
      </c>
      <c r="I27" s="84"/>
      <c r="J27" s="85"/>
    </row>
    <row r="28" spans="1:10" ht="16.5" thickBot="1">
      <c r="A28" s="102"/>
      <c r="B28" s="102"/>
      <c r="C28" s="106"/>
      <c r="D28" s="107"/>
      <c r="E28" s="111"/>
      <c r="F28" s="102"/>
      <c r="G28" s="102"/>
      <c r="H28" s="86" t="s">
        <v>8</v>
      </c>
      <c r="I28" s="87"/>
      <c r="J28" s="88"/>
    </row>
    <row r="29" spans="1:10" ht="21" customHeight="1" thickTop="1">
      <c r="A29" s="102"/>
      <c r="B29" s="102"/>
      <c r="C29" s="106"/>
      <c r="D29" s="107"/>
      <c r="E29" s="111"/>
      <c r="F29" s="102"/>
      <c r="G29" s="102"/>
      <c r="H29" s="28"/>
      <c r="I29" s="28"/>
      <c r="J29" s="28"/>
    </row>
    <row r="30" spans="1:10" ht="27" customHeight="1" thickBot="1">
      <c r="A30" s="103"/>
      <c r="B30" s="103"/>
      <c r="C30" s="108"/>
      <c r="D30" s="109"/>
      <c r="E30" s="112"/>
      <c r="F30" s="103"/>
      <c r="G30" s="103"/>
      <c r="H30" s="29" t="s">
        <v>3</v>
      </c>
      <c r="I30" s="29" t="s">
        <v>4</v>
      </c>
      <c r="J30" s="29" t="s">
        <v>5</v>
      </c>
    </row>
    <row r="31" spans="1:10" ht="18.75" customHeight="1" thickBot="1" thickTop="1">
      <c r="A31" s="30">
        <v>1</v>
      </c>
      <c r="B31" s="30">
        <v>2</v>
      </c>
      <c r="C31" s="72">
        <v>3</v>
      </c>
      <c r="D31" s="73"/>
      <c r="E31" s="31">
        <v>4</v>
      </c>
      <c r="F31" s="31">
        <v>5</v>
      </c>
      <c r="G31" s="31">
        <v>6</v>
      </c>
      <c r="H31" s="31">
        <v>7</v>
      </c>
      <c r="I31" s="31">
        <v>8</v>
      </c>
      <c r="J31" s="31">
        <v>9</v>
      </c>
    </row>
    <row r="32" spans="1:10" ht="60" customHeight="1" thickBot="1" thickTop="1">
      <c r="A32" s="89" t="s">
        <v>24</v>
      </c>
      <c r="B32" s="89">
        <v>754</v>
      </c>
      <c r="C32" s="92">
        <v>75412</v>
      </c>
      <c r="D32" s="93"/>
      <c r="E32" s="89">
        <v>2839</v>
      </c>
      <c r="F32" s="98" t="s">
        <v>42</v>
      </c>
      <c r="G32" s="32" t="s">
        <v>43</v>
      </c>
      <c r="H32" s="33" t="s">
        <v>13</v>
      </c>
      <c r="I32" s="34" t="s">
        <v>13</v>
      </c>
      <c r="J32" s="35">
        <v>1260</v>
      </c>
    </row>
    <row r="33" spans="1:10" ht="112.5" customHeight="1" thickBot="1" thickTop="1">
      <c r="A33" s="90"/>
      <c r="B33" s="90"/>
      <c r="C33" s="94"/>
      <c r="D33" s="95"/>
      <c r="E33" s="91"/>
      <c r="F33" s="99"/>
      <c r="G33" s="32" t="s">
        <v>44</v>
      </c>
      <c r="H33" s="33" t="s">
        <v>13</v>
      </c>
      <c r="I33" s="36" t="s">
        <v>13</v>
      </c>
      <c r="J33" s="37">
        <v>4027.67</v>
      </c>
    </row>
    <row r="34" spans="1:10" ht="101.25" customHeight="1" thickBot="1" thickTop="1">
      <c r="A34" s="91"/>
      <c r="B34" s="91"/>
      <c r="C34" s="96"/>
      <c r="D34" s="97"/>
      <c r="E34" s="38">
        <v>6239</v>
      </c>
      <c r="F34" s="100"/>
      <c r="G34" s="32" t="s">
        <v>45</v>
      </c>
      <c r="H34" s="33" t="s">
        <v>13</v>
      </c>
      <c r="I34" s="34" t="s">
        <v>13</v>
      </c>
      <c r="J34" s="39">
        <v>294000</v>
      </c>
    </row>
    <row r="35" spans="1:10" s="44" customFormat="1" ht="76.5" thickBot="1" thickTop="1">
      <c r="A35" s="38" t="s">
        <v>17</v>
      </c>
      <c r="B35" s="38">
        <v>900</v>
      </c>
      <c r="C35" s="69">
        <v>90005</v>
      </c>
      <c r="D35" s="70"/>
      <c r="E35" s="40">
        <v>6230</v>
      </c>
      <c r="F35" s="41" t="s">
        <v>46</v>
      </c>
      <c r="G35" s="42" t="s">
        <v>47</v>
      </c>
      <c r="H35" s="33" t="s">
        <v>13</v>
      </c>
      <c r="I35" s="43" t="s">
        <v>13</v>
      </c>
      <c r="J35" s="39">
        <v>20000</v>
      </c>
    </row>
    <row r="36" spans="1:10" s="50" customFormat="1" ht="15.75" thickTop="1">
      <c r="A36" s="45"/>
      <c r="B36" s="45"/>
      <c r="C36" s="45"/>
      <c r="D36" s="45"/>
      <c r="E36" s="45"/>
      <c r="F36" s="46"/>
      <c r="G36" s="47"/>
      <c r="H36" s="48"/>
      <c r="I36" s="49"/>
      <c r="J36" s="48"/>
    </row>
    <row r="37" spans="1:10" s="50" customFormat="1" ht="14.25">
      <c r="A37" s="71" t="s">
        <v>63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s="50" customFormat="1" ht="15" thickBo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ht="19.5" customHeight="1" thickBot="1" thickTop="1">
      <c r="A39" s="30">
        <v>1</v>
      </c>
      <c r="B39" s="30">
        <v>2</v>
      </c>
      <c r="C39" s="146">
        <v>3</v>
      </c>
      <c r="D39" s="147"/>
      <c r="E39" s="31">
        <v>4</v>
      </c>
      <c r="F39" s="31">
        <v>5</v>
      </c>
      <c r="G39" s="31">
        <v>6</v>
      </c>
      <c r="H39" s="31">
        <v>7</v>
      </c>
      <c r="I39" s="31">
        <v>8</v>
      </c>
      <c r="J39" s="31">
        <v>9</v>
      </c>
    </row>
    <row r="40" spans="1:10" ht="123.75" customHeight="1" thickBot="1" thickTop="1">
      <c r="A40" s="74" t="s">
        <v>26</v>
      </c>
      <c r="B40" s="74" t="s">
        <v>9</v>
      </c>
      <c r="C40" s="77" t="s">
        <v>49</v>
      </c>
      <c r="D40" s="78"/>
      <c r="E40" s="74" t="s">
        <v>50</v>
      </c>
      <c r="F40" s="51" t="s">
        <v>51</v>
      </c>
      <c r="G40" s="52" t="s">
        <v>52</v>
      </c>
      <c r="H40" s="53" t="s">
        <v>13</v>
      </c>
      <c r="I40" s="54" t="s">
        <v>13</v>
      </c>
      <c r="J40" s="55">
        <v>20000</v>
      </c>
    </row>
    <row r="41" spans="1:10" ht="72" customHeight="1" thickBot="1" thickTop="1">
      <c r="A41" s="75"/>
      <c r="B41" s="75"/>
      <c r="C41" s="79"/>
      <c r="D41" s="80"/>
      <c r="E41" s="75"/>
      <c r="F41" s="56" t="s">
        <v>53</v>
      </c>
      <c r="G41" s="57" t="s">
        <v>52</v>
      </c>
      <c r="H41" s="33" t="s">
        <v>13</v>
      </c>
      <c r="I41" s="36" t="s">
        <v>13</v>
      </c>
      <c r="J41" s="37">
        <v>30000</v>
      </c>
    </row>
    <row r="42" spans="1:10" ht="76.5" thickBot="1" thickTop="1">
      <c r="A42" s="76"/>
      <c r="B42" s="76"/>
      <c r="C42" s="81"/>
      <c r="D42" s="82"/>
      <c r="E42" s="76"/>
      <c r="F42" s="58" t="s">
        <v>54</v>
      </c>
      <c r="G42" s="57" t="s">
        <v>52</v>
      </c>
      <c r="H42" s="33" t="s">
        <v>13</v>
      </c>
      <c r="I42" s="34" t="s">
        <v>13</v>
      </c>
      <c r="J42" s="39">
        <v>31000</v>
      </c>
    </row>
    <row r="43" spans="1:10" ht="108" customHeight="1" thickBot="1" thickTop="1">
      <c r="A43" s="59" t="s">
        <v>33</v>
      </c>
      <c r="B43" s="59" t="s">
        <v>55</v>
      </c>
      <c r="C43" s="64" t="s">
        <v>56</v>
      </c>
      <c r="D43" s="65"/>
      <c r="E43" s="59" t="s">
        <v>57</v>
      </c>
      <c r="F43" s="56" t="s">
        <v>58</v>
      </c>
      <c r="G43" s="60" t="s">
        <v>59</v>
      </c>
      <c r="H43" s="61" t="s">
        <v>13</v>
      </c>
      <c r="I43" s="62" t="s">
        <v>13</v>
      </c>
      <c r="J43" s="63">
        <v>170000</v>
      </c>
    </row>
    <row r="44" spans="1:10" ht="19.5" thickBot="1" thickTop="1">
      <c r="A44" s="66" t="s">
        <v>15</v>
      </c>
      <c r="B44" s="67"/>
      <c r="C44" s="67"/>
      <c r="D44" s="67"/>
      <c r="E44" s="67"/>
      <c r="F44" s="67"/>
      <c r="G44" s="68"/>
      <c r="H44" s="25">
        <f>SUM(H40:H43)</f>
        <v>0</v>
      </c>
      <c r="I44" s="25">
        <f>SUM(I40:I43)</f>
        <v>0</v>
      </c>
      <c r="J44" s="25">
        <f>SUM(J32,J33:J35,J40:J43)</f>
        <v>570287.6699999999</v>
      </c>
    </row>
    <row r="45" ht="15" thickTop="1"/>
  </sheetData>
  <sheetProtection/>
  <mergeCells count="45">
    <mergeCell ref="H7:J7"/>
    <mergeCell ref="G6:G9"/>
    <mergeCell ref="C15:D15"/>
    <mergeCell ref="C13:D13"/>
    <mergeCell ref="A11:A12"/>
    <mergeCell ref="B11:B12"/>
    <mergeCell ref="C10:D10"/>
    <mergeCell ref="A1:J1"/>
    <mergeCell ref="A17:G17"/>
    <mergeCell ref="C16:D16"/>
    <mergeCell ref="B6:B9"/>
    <mergeCell ref="C6:D9"/>
    <mergeCell ref="C11:D11"/>
    <mergeCell ref="C14:D14"/>
    <mergeCell ref="A4:J4"/>
    <mergeCell ref="A6:A9"/>
    <mergeCell ref="H6:J6"/>
    <mergeCell ref="C27:D30"/>
    <mergeCell ref="E27:E30"/>
    <mergeCell ref="F27:F30"/>
    <mergeCell ref="G27:G30"/>
    <mergeCell ref="E6:E9"/>
    <mergeCell ref="F6:F9"/>
    <mergeCell ref="C12:D12"/>
    <mergeCell ref="A23:J23"/>
    <mergeCell ref="A21:J21"/>
    <mergeCell ref="H27:J27"/>
    <mergeCell ref="H28:J28"/>
    <mergeCell ref="C31:D31"/>
    <mergeCell ref="A32:A34"/>
    <mergeCell ref="B32:B34"/>
    <mergeCell ref="C32:D34"/>
    <mergeCell ref="E32:E33"/>
    <mergeCell ref="F32:F34"/>
    <mergeCell ref="A27:A30"/>
    <mergeCell ref="B27:B30"/>
    <mergeCell ref="C43:D43"/>
    <mergeCell ref="A44:G44"/>
    <mergeCell ref="C35:D35"/>
    <mergeCell ref="A37:J37"/>
    <mergeCell ref="C39:D39"/>
    <mergeCell ref="A40:A42"/>
    <mergeCell ref="B40:B42"/>
    <mergeCell ref="C40:D42"/>
    <mergeCell ref="E40:E42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2018-06-12T11:34:04Z</cp:lastPrinted>
  <dcterms:created xsi:type="dcterms:W3CDTF">2009-11-07T15:57:01Z</dcterms:created>
  <dcterms:modified xsi:type="dcterms:W3CDTF">2018-06-12T11:34:06Z</dcterms:modified>
  <cp:category/>
  <cp:version/>
  <cp:contentType/>
  <cp:contentStatus/>
</cp:coreProperties>
</file>